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/>
  <mc:AlternateContent xmlns:mc="http://schemas.openxmlformats.org/markup-compatibility/2006">
    <mc:Choice Requires="x15">
      <x15ac:absPath xmlns:x15ac="http://schemas.microsoft.com/office/spreadsheetml/2010/11/ac" url="/Users/rebeckaorstadius/Desktop/Prislistor SS 2026/"/>
    </mc:Choice>
  </mc:AlternateContent>
  <xr:revisionPtr revIDLastSave="4" documentId="13_ncr:1_{7CFCB359-204E-8B47-9686-282474AAF80E}" xr6:coauthVersionLast="47" xr6:coauthVersionMax="47" xr10:uidLastSave="{AF8CBAA3-3F5E-4DC9-A089-8AF24A0C4EBC}"/>
  <bookViews>
    <workbookView xWindow="13340" yWindow="1320" windowWidth="37860" windowHeight="21100" xr2:uid="{65E653F5-5DC2-4923-8560-43D7AB44FFA8}"/>
  </bookViews>
  <sheets>
    <sheet name="Alla valuta" sheetId="1" r:id="rId1"/>
  </sheets>
  <externalReferences>
    <externalReference r:id="rId2"/>
  </externalReferences>
  <definedNames>
    <definedName name="_xlnm._FilterDatabase" localSheetId="0" hidden="1">'Alla valuta'!$A$3:$AD$249</definedName>
    <definedName name="HämtaPrispunkt">_xlfn.LAMBDA(_xlpm.önskat_pris,_xlpm.valuta,_xlfn.LET(_xlpm.col, _xlfn._xlws.SORT(INDEX([1]!Prispunkter[#Data], , MATCH(_xlpm.valuta, [1]!Prispunkter[#Headers], 0)), , -1), INDEX(_xlpm.col, MATCH(_xlpm.önskat_pris, _xlpm.col, -1))))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43" i="1" l="1"/>
  <c r="AD145" i="1"/>
  <c r="AD142" i="1"/>
  <c r="AD144" i="1"/>
  <c r="AD135" i="1"/>
  <c r="AD130" i="1"/>
  <c r="AD132" i="1"/>
  <c r="AD131" i="1"/>
  <c r="AD134" i="1"/>
  <c r="AD133" i="1"/>
  <c r="AD90" i="1"/>
  <c r="AD89" i="1"/>
  <c r="AD13" i="1"/>
  <c r="AD15" i="1"/>
  <c r="AD27" i="1"/>
  <c r="AD33" i="1"/>
  <c r="AD208" i="1"/>
  <c r="AD209" i="1"/>
  <c r="AD192" i="1"/>
  <c r="AA143" i="1"/>
  <c r="AA145" i="1"/>
  <c r="AA142" i="1"/>
  <c r="AA144" i="1"/>
  <c r="AA135" i="1"/>
  <c r="AA130" i="1"/>
  <c r="AA132" i="1"/>
  <c r="AA131" i="1"/>
  <c r="AA134" i="1"/>
  <c r="AA133" i="1"/>
  <c r="AA90" i="1"/>
  <c r="AA89" i="1"/>
  <c r="AA13" i="1"/>
  <c r="AA15" i="1"/>
  <c r="AA27" i="1"/>
  <c r="AA33" i="1"/>
  <c r="AA208" i="1"/>
  <c r="AA209" i="1"/>
  <c r="X143" i="1"/>
  <c r="X145" i="1"/>
  <c r="X142" i="1"/>
  <c r="X144" i="1"/>
  <c r="X135" i="1"/>
  <c r="X130" i="1"/>
  <c r="X132" i="1"/>
  <c r="X131" i="1"/>
  <c r="X134" i="1"/>
  <c r="X133" i="1"/>
  <c r="X90" i="1"/>
  <c r="X89" i="1"/>
  <c r="X13" i="1"/>
  <c r="X15" i="1"/>
  <c r="X27" i="1"/>
  <c r="X33" i="1"/>
  <c r="X208" i="1"/>
  <c r="X209" i="1"/>
  <c r="U143" i="1"/>
  <c r="U145" i="1"/>
  <c r="U142" i="1"/>
  <c r="U144" i="1"/>
  <c r="U135" i="1"/>
  <c r="U130" i="1"/>
  <c r="U132" i="1"/>
  <c r="U131" i="1"/>
  <c r="U134" i="1"/>
  <c r="U133" i="1"/>
  <c r="U90" i="1"/>
  <c r="U89" i="1"/>
  <c r="U13" i="1"/>
  <c r="U15" i="1"/>
  <c r="U27" i="1"/>
  <c r="U33" i="1"/>
  <c r="U208" i="1"/>
  <c r="U209" i="1"/>
  <c r="U192" i="1"/>
  <c r="U193" i="1"/>
  <c r="R143" i="1"/>
  <c r="R145" i="1"/>
  <c r="R142" i="1"/>
  <c r="R144" i="1"/>
  <c r="R135" i="1"/>
  <c r="R130" i="1"/>
  <c r="R132" i="1"/>
  <c r="R131" i="1"/>
  <c r="R134" i="1"/>
  <c r="R133" i="1"/>
  <c r="R90" i="1"/>
  <c r="R89" i="1"/>
  <c r="R13" i="1"/>
  <c r="R15" i="1"/>
  <c r="R27" i="1"/>
  <c r="R33" i="1"/>
  <c r="R208" i="1"/>
  <c r="R209" i="1"/>
  <c r="R192" i="1"/>
  <c r="AD146" i="1" l="1"/>
  <c r="AD61" i="1"/>
  <c r="AD59" i="1"/>
  <c r="AA146" i="1"/>
  <c r="AA61" i="1"/>
  <c r="AA59" i="1"/>
  <c r="X146" i="1"/>
  <c r="X61" i="1"/>
  <c r="X59" i="1"/>
  <c r="U195" i="1"/>
  <c r="U146" i="1"/>
  <c r="U61" i="1"/>
  <c r="U59" i="1"/>
  <c r="R195" i="1"/>
  <c r="R146" i="1"/>
  <c r="R61" i="1"/>
  <c r="R59" i="1"/>
  <c r="X195" i="1"/>
  <c r="AA195" i="1"/>
  <c r="AD195" i="1"/>
  <c r="AD193" i="1" l="1"/>
  <c r="AD194" i="1"/>
  <c r="AD197" i="1"/>
  <c r="AD198" i="1"/>
  <c r="AD196" i="1"/>
  <c r="AA193" i="1"/>
  <c r="AA194" i="1"/>
  <c r="AA197" i="1"/>
  <c r="AA198" i="1"/>
  <c r="AA196" i="1"/>
  <c r="AA192" i="1"/>
  <c r="X193" i="1"/>
  <c r="X194" i="1"/>
  <c r="X197" i="1"/>
  <c r="X198" i="1"/>
  <c r="X196" i="1"/>
  <c r="X192" i="1"/>
  <c r="U194" i="1"/>
  <c r="U197" i="1"/>
  <c r="U198" i="1"/>
  <c r="U196" i="1"/>
  <c r="R193" i="1"/>
  <c r="R194" i="1"/>
  <c r="R197" i="1"/>
  <c r="R198" i="1"/>
  <c r="R196" i="1"/>
  <c r="R100" i="1" l="1"/>
  <c r="AD95" i="1"/>
  <c r="AD96" i="1"/>
  <c r="AD99" i="1"/>
  <c r="AD97" i="1"/>
  <c r="AD98" i="1"/>
  <c r="AD206" i="1"/>
  <c r="AD204" i="1"/>
  <c r="AD205" i="1"/>
  <c r="AD115" i="1"/>
  <c r="AD110" i="1"/>
  <c r="AD111" i="1"/>
  <c r="AD114" i="1"/>
  <c r="AD112" i="1"/>
  <c r="AD113" i="1"/>
  <c r="AD126" i="1"/>
  <c r="AD127" i="1"/>
  <c r="AD128" i="1"/>
  <c r="AD129" i="1"/>
  <c r="AD107" i="1"/>
  <c r="AD109" i="1"/>
  <c r="AD108" i="1"/>
  <c r="AD215" i="1"/>
  <c r="AD68" i="1"/>
  <c r="AD67" i="1"/>
  <c r="AD214" i="1"/>
  <c r="AD69" i="1"/>
  <c r="AD137" i="1"/>
  <c r="AD136" i="1"/>
  <c r="AD102" i="1"/>
  <c r="AD101" i="1"/>
  <c r="AD212" i="1"/>
  <c r="AD211" i="1"/>
  <c r="AD213" i="1"/>
  <c r="AD210" i="1"/>
  <c r="AD76" i="1"/>
  <c r="AD73" i="1"/>
  <c r="AD75" i="1"/>
  <c r="AD74" i="1"/>
  <c r="AD77" i="1"/>
  <c r="AD93" i="1"/>
  <c r="AD83" i="1"/>
  <c r="AD85" i="1"/>
  <c r="AD87" i="1"/>
  <c r="AD91" i="1"/>
  <c r="AD94" i="1"/>
  <c r="AD84" i="1"/>
  <c r="AD86" i="1"/>
  <c r="AD88" i="1"/>
  <c r="AD92" i="1"/>
  <c r="AD7" i="1"/>
  <c r="AD4" i="1"/>
  <c r="AD5" i="1"/>
  <c r="AD6" i="1"/>
  <c r="AD80" i="1"/>
  <c r="AD81" i="1"/>
  <c r="AD82" i="1"/>
  <c r="AD8" i="1"/>
  <c r="AD9" i="1"/>
  <c r="AD10" i="1"/>
  <c r="AD123" i="1"/>
  <c r="AD124" i="1"/>
  <c r="AD125" i="1"/>
  <c r="AD79" i="1"/>
  <c r="AD78" i="1"/>
  <c r="AD191" i="1"/>
  <c r="AD201" i="1"/>
  <c r="AD200" i="1"/>
  <c r="AD139" i="1"/>
  <c r="AD138" i="1"/>
  <c r="AD141" i="1"/>
  <c r="AD140" i="1"/>
  <c r="AD199" i="1"/>
  <c r="AD66" i="1"/>
  <c r="AD63" i="1"/>
  <c r="AD65" i="1"/>
  <c r="AD64" i="1"/>
  <c r="AD62" i="1"/>
  <c r="AD57" i="1"/>
  <c r="AD60" i="1"/>
  <c r="AD58" i="1"/>
  <c r="AD43" i="1"/>
  <c r="AD41" i="1"/>
  <c r="AD42" i="1"/>
  <c r="AD40" i="1"/>
  <c r="AD39" i="1"/>
  <c r="AD16" i="1"/>
  <c r="AD11" i="1"/>
  <c r="AD14" i="1"/>
  <c r="AD12" i="1"/>
  <c r="AD34" i="1"/>
  <c r="AD25" i="1"/>
  <c r="AD28" i="1"/>
  <c r="AD26" i="1"/>
  <c r="AD32" i="1"/>
  <c r="AD29" i="1"/>
  <c r="AD31" i="1"/>
  <c r="AD30" i="1"/>
  <c r="AD56" i="1"/>
  <c r="AD52" i="1"/>
  <c r="AD54" i="1"/>
  <c r="AD55" i="1"/>
  <c r="AD53" i="1"/>
  <c r="AD38" i="1"/>
  <c r="AD35" i="1"/>
  <c r="AD37" i="1"/>
  <c r="AD36" i="1"/>
  <c r="AD24" i="1"/>
  <c r="AD17" i="1"/>
  <c r="AD19" i="1"/>
  <c r="AD18" i="1"/>
  <c r="AD23" i="1"/>
  <c r="AD20" i="1"/>
  <c r="AD22" i="1"/>
  <c r="AD21" i="1"/>
  <c r="AD51" i="1"/>
  <c r="AD44" i="1"/>
  <c r="AD46" i="1"/>
  <c r="AD45" i="1"/>
  <c r="AD50" i="1"/>
  <c r="AD47" i="1"/>
  <c r="AD49" i="1"/>
  <c r="AD48" i="1"/>
  <c r="AD151" i="1"/>
  <c r="AD147" i="1"/>
  <c r="AD148" i="1"/>
  <c r="AD149" i="1"/>
  <c r="AD150" i="1"/>
  <c r="AD184" i="1"/>
  <c r="AD176" i="1"/>
  <c r="AD177" i="1"/>
  <c r="AD183" i="1"/>
  <c r="AD182" i="1"/>
  <c r="AD175" i="1"/>
  <c r="AD181" i="1"/>
  <c r="AD180" i="1"/>
  <c r="AD179" i="1"/>
  <c r="AD178" i="1"/>
  <c r="AD165" i="1"/>
  <c r="AD158" i="1"/>
  <c r="AD163" i="1"/>
  <c r="AD164" i="1"/>
  <c r="AD162" i="1"/>
  <c r="AD159" i="1"/>
  <c r="AD160" i="1"/>
  <c r="AD161" i="1"/>
  <c r="AD190" i="1"/>
  <c r="AD185" i="1"/>
  <c r="AD186" i="1"/>
  <c r="AD188" i="1"/>
  <c r="AD189" i="1"/>
  <c r="AD168" i="1"/>
  <c r="AD166" i="1"/>
  <c r="AD167" i="1"/>
  <c r="AD157" i="1"/>
  <c r="AD156" i="1"/>
  <c r="AD169" i="1"/>
  <c r="AD174" i="1"/>
  <c r="AD171" i="1"/>
  <c r="AD172" i="1"/>
  <c r="AD173" i="1"/>
  <c r="AD170" i="1"/>
  <c r="AD155" i="1"/>
  <c r="AD152" i="1"/>
  <c r="AD153" i="1"/>
  <c r="AD154" i="1"/>
  <c r="AD218" i="1"/>
  <c r="AD216" i="1"/>
  <c r="AD217" i="1"/>
  <c r="AD72" i="1"/>
  <c r="AD70" i="1"/>
  <c r="AD71" i="1"/>
  <c r="AD120" i="1"/>
  <c r="AD118" i="1"/>
  <c r="AD106" i="1"/>
  <c r="AD116" i="1"/>
  <c r="AD121" i="1"/>
  <c r="AD122" i="1"/>
  <c r="AD103" i="1"/>
  <c r="AD104" i="1"/>
  <c r="AD105" i="1"/>
  <c r="AD100" i="1"/>
  <c r="AA95" i="1"/>
  <c r="AA96" i="1"/>
  <c r="AA99" i="1"/>
  <c r="AA97" i="1"/>
  <c r="AA98" i="1"/>
  <c r="AA206" i="1"/>
  <c r="AA204" i="1"/>
  <c r="AA205" i="1"/>
  <c r="AA115" i="1"/>
  <c r="AA110" i="1"/>
  <c r="AA111" i="1"/>
  <c r="AA114" i="1"/>
  <c r="AA112" i="1"/>
  <c r="AA113" i="1"/>
  <c r="AA126" i="1"/>
  <c r="AA127" i="1"/>
  <c r="AA128" i="1"/>
  <c r="AA129" i="1"/>
  <c r="AA107" i="1"/>
  <c r="AA109" i="1"/>
  <c r="AA108" i="1"/>
  <c r="AA215" i="1"/>
  <c r="AA68" i="1"/>
  <c r="AA67" i="1"/>
  <c r="AA214" i="1"/>
  <c r="AA69" i="1"/>
  <c r="AA137" i="1"/>
  <c r="AA136" i="1"/>
  <c r="AA102" i="1"/>
  <c r="AA101" i="1"/>
  <c r="AA212" i="1"/>
  <c r="AA211" i="1"/>
  <c r="AA213" i="1"/>
  <c r="AA210" i="1"/>
  <c r="AA76" i="1"/>
  <c r="AA73" i="1"/>
  <c r="AA75" i="1"/>
  <c r="AA74" i="1"/>
  <c r="AA77" i="1"/>
  <c r="AA93" i="1"/>
  <c r="AA83" i="1"/>
  <c r="AA85" i="1"/>
  <c r="AA87" i="1"/>
  <c r="AA91" i="1"/>
  <c r="AA94" i="1"/>
  <c r="AA84" i="1"/>
  <c r="AA86" i="1"/>
  <c r="AA88" i="1"/>
  <c r="AA92" i="1"/>
  <c r="AA7" i="1"/>
  <c r="AA4" i="1"/>
  <c r="AA5" i="1"/>
  <c r="AA6" i="1"/>
  <c r="AA80" i="1"/>
  <c r="AA81" i="1"/>
  <c r="AA82" i="1"/>
  <c r="AA8" i="1"/>
  <c r="AA9" i="1"/>
  <c r="AA10" i="1"/>
  <c r="AA123" i="1"/>
  <c r="AA124" i="1"/>
  <c r="AA125" i="1"/>
  <c r="AA79" i="1"/>
  <c r="AA78" i="1"/>
  <c r="AA191" i="1"/>
  <c r="AA201" i="1"/>
  <c r="AA200" i="1"/>
  <c r="AA139" i="1"/>
  <c r="AA138" i="1"/>
  <c r="AA141" i="1"/>
  <c r="AA140" i="1"/>
  <c r="AA199" i="1"/>
  <c r="AA66" i="1"/>
  <c r="AA63" i="1"/>
  <c r="AA65" i="1"/>
  <c r="AA64" i="1"/>
  <c r="AA62" i="1"/>
  <c r="AA57" i="1"/>
  <c r="AA60" i="1"/>
  <c r="AA58" i="1"/>
  <c r="AA43" i="1"/>
  <c r="AA41" i="1"/>
  <c r="AA42" i="1"/>
  <c r="AA40" i="1"/>
  <c r="AA39" i="1"/>
  <c r="AA16" i="1"/>
  <c r="AA11" i="1"/>
  <c r="AA14" i="1"/>
  <c r="AA12" i="1"/>
  <c r="AA34" i="1"/>
  <c r="AA25" i="1"/>
  <c r="AA28" i="1"/>
  <c r="AA26" i="1"/>
  <c r="AA32" i="1"/>
  <c r="AA29" i="1"/>
  <c r="AA31" i="1"/>
  <c r="AA30" i="1"/>
  <c r="AA56" i="1"/>
  <c r="AA52" i="1"/>
  <c r="AA54" i="1"/>
  <c r="AA55" i="1"/>
  <c r="AA53" i="1"/>
  <c r="AA38" i="1"/>
  <c r="AA35" i="1"/>
  <c r="AA37" i="1"/>
  <c r="AA36" i="1"/>
  <c r="AA24" i="1"/>
  <c r="AA17" i="1"/>
  <c r="AA19" i="1"/>
  <c r="AA18" i="1"/>
  <c r="AA23" i="1"/>
  <c r="AA20" i="1"/>
  <c r="AA22" i="1"/>
  <c r="AA21" i="1"/>
  <c r="AA51" i="1"/>
  <c r="AA44" i="1"/>
  <c r="AA46" i="1"/>
  <c r="AA45" i="1"/>
  <c r="AA50" i="1"/>
  <c r="AA47" i="1"/>
  <c r="AA49" i="1"/>
  <c r="AA48" i="1"/>
  <c r="AA151" i="1"/>
  <c r="AA147" i="1"/>
  <c r="AA148" i="1"/>
  <c r="AA149" i="1"/>
  <c r="AA150" i="1"/>
  <c r="AA184" i="1"/>
  <c r="AA176" i="1"/>
  <c r="AA177" i="1"/>
  <c r="AA183" i="1"/>
  <c r="AA182" i="1"/>
  <c r="AA175" i="1"/>
  <c r="AA181" i="1"/>
  <c r="AA180" i="1"/>
  <c r="AA179" i="1"/>
  <c r="AA178" i="1"/>
  <c r="AA165" i="1"/>
  <c r="AA158" i="1"/>
  <c r="AA163" i="1"/>
  <c r="AA164" i="1"/>
  <c r="AA162" i="1"/>
  <c r="AA159" i="1"/>
  <c r="AA160" i="1"/>
  <c r="AA161" i="1"/>
  <c r="AA190" i="1"/>
  <c r="AA185" i="1"/>
  <c r="AA186" i="1"/>
  <c r="AA188" i="1"/>
  <c r="AA189" i="1"/>
  <c r="AA168" i="1"/>
  <c r="AA166" i="1"/>
  <c r="AA167" i="1"/>
  <c r="AA157" i="1"/>
  <c r="AA156" i="1"/>
  <c r="AA169" i="1"/>
  <c r="AA174" i="1"/>
  <c r="AA171" i="1"/>
  <c r="AA172" i="1"/>
  <c r="AA173" i="1"/>
  <c r="AA170" i="1"/>
  <c r="AA155" i="1"/>
  <c r="AA152" i="1"/>
  <c r="AA153" i="1"/>
  <c r="AA154" i="1"/>
  <c r="AA218" i="1"/>
  <c r="AA216" i="1"/>
  <c r="AA217" i="1"/>
  <c r="AA72" i="1"/>
  <c r="AA70" i="1"/>
  <c r="AA71" i="1"/>
  <c r="AA120" i="1"/>
  <c r="AA118" i="1"/>
  <c r="AA106" i="1"/>
  <c r="AA116" i="1"/>
  <c r="AA121" i="1"/>
  <c r="AA122" i="1"/>
  <c r="AA103" i="1"/>
  <c r="AA104" i="1"/>
  <c r="AA105" i="1"/>
  <c r="AA100" i="1"/>
  <c r="X95" i="1"/>
  <c r="X96" i="1"/>
  <c r="X99" i="1"/>
  <c r="X97" i="1"/>
  <c r="X98" i="1"/>
  <c r="X206" i="1"/>
  <c r="X204" i="1"/>
  <c r="X205" i="1"/>
  <c r="X115" i="1"/>
  <c r="X110" i="1"/>
  <c r="X111" i="1"/>
  <c r="X114" i="1"/>
  <c r="X112" i="1"/>
  <c r="X113" i="1"/>
  <c r="X126" i="1"/>
  <c r="X127" i="1"/>
  <c r="X128" i="1"/>
  <c r="X129" i="1"/>
  <c r="X107" i="1"/>
  <c r="X109" i="1"/>
  <c r="X108" i="1"/>
  <c r="X215" i="1"/>
  <c r="X68" i="1"/>
  <c r="X67" i="1"/>
  <c r="X214" i="1"/>
  <c r="X69" i="1"/>
  <c r="X137" i="1"/>
  <c r="X136" i="1"/>
  <c r="X102" i="1"/>
  <c r="X101" i="1"/>
  <c r="X212" i="1"/>
  <c r="X211" i="1"/>
  <c r="X213" i="1"/>
  <c r="X210" i="1"/>
  <c r="X76" i="1"/>
  <c r="X73" i="1"/>
  <c r="X75" i="1"/>
  <c r="X74" i="1"/>
  <c r="X77" i="1"/>
  <c r="X93" i="1"/>
  <c r="X83" i="1"/>
  <c r="X85" i="1"/>
  <c r="X87" i="1"/>
  <c r="X91" i="1"/>
  <c r="X94" i="1"/>
  <c r="X84" i="1"/>
  <c r="X86" i="1"/>
  <c r="X88" i="1"/>
  <c r="X92" i="1"/>
  <c r="X7" i="1"/>
  <c r="X4" i="1"/>
  <c r="X5" i="1"/>
  <c r="X6" i="1"/>
  <c r="X80" i="1"/>
  <c r="X81" i="1"/>
  <c r="X82" i="1"/>
  <c r="X8" i="1"/>
  <c r="X9" i="1"/>
  <c r="X10" i="1"/>
  <c r="X123" i="1"/>
  <c r="X124" i="1"/>
  <c r="X125" i="1"/>
  <c r="X79" i="1"/>
  <c r="X78" i="1"/>
  <c r="X191" i="1"/>
  <c r="X201" i="1"/>
  <c r="X200" i="1"/>
  <c r="X139" i="1"/>
  <c r="X138" i="1"/>
  <c r="X141" i="1"/>
  <c r="X140" i="1"/>
  <c r="X199" i="1"/>
  <c r="X66" i="1"/>
  <c r="X63" i="1"/>
  <c r="X65" i="1"/>
  <c r="X64" i="1"/>
  <c r="X62" i="1"/>
  <c r="X57" i="1"/>
  <c r="X60" i="1"/>
  <c r="X58" i="1"/>
  <c r="X43" i="1"/>
  <c r="X41" i="1"/>
  <c r="X42" i="1"/>
  <c r="X40" i="1"/>
  <c r="X39" i="1"/>
  <c r="X16" i="1"/>
  <c r="X11" i="1"/>
  <c r="X14" i="1"/>
  <c r="X12" i="1"/>
  <c r="X34" i="1"/>
  <c r="X25" i="1"/>
  <c r="X28" i="1"/>
  <c r="X26" i="1"/>
  <c r="X32" i="1"/>
  <c r="X29" i="1"/>
  <c r="X31" i="1"/>
  <c r="X30" i="1"/>
  <c r="X56" i="1"/>
  <c r="X52" i="1"/>
  <c r="X54" i="1"/>
  <c r="X55" i="1"/>
  <c r="X53" i="1"/>
  <c r="X38" i="1"/>
  <c r="X35" i="1"/>
  <c r="X37" i="1"/>
  <c r="X36" i="1"/>
  <c r="X24" i="1"/>
  <c r="X17" i="1"/>
  <c r="X19" i="1"/>
  <c r="X18" i="1"/>
  <c r="X23" i="1"/>
  <c r="X20" i="1"/>
  <c r="X22" i="1"/>
  <c r="X21" i="1"/>
  <c r="X51" i="1"/>
  <c r="X44" i="1"/>
  <c r="X46" i="1"/>
  <c r="X45" i="1"/>
  <c r="X50" i="1"/>
  <c r="X47" i="1"/>
  <c r="X49" i="1"/>
  <c r="X48" i="1"/>
  <c r="X151" i="1"/>
  <c r="X147" i="1"/>
  <c r="X148" i="1"/>
  <c r="X149" i="1"/>
  <c r="X150" i="1"/>
  <c r="X184" i="1"/>
  <c r="X176" i="1"/>
  <c r="X177" i="1"/>
  <c r="X183" i="1"/>
  <c r="X182" i="1"/>
  <c r="X175" i="1"/>
  <c r="X181" i="1"/>
  <c r="X180" i="1"/>
  <c r="X179" i="1"/>
  <c r="X178" i="1"/>
  <c r="X165" i="1"/>
  <c r="X158" i="1"/>
  <c r="X163" i="1"/>
  <c r="X164" i="1"/>
  <c r="X162" i="1"/>
  <c r="X159" i="1"/>
  <c r="X160" i="1"/>
  <c r="X161" i="1"/>
  <c r="X190" i="1"/>
  <c r="X185" i="1"/>
  <c r="X186" i="1"/>
  <c r="X188" i="1"/>
  <c r="X189" i="1"/>
  <c r="X168" i="1"/>
  <c r="X166" i="1"/>
  <c r="X167" i="1"/>
  <c r="X157" i="1"/>
  <c r="X156" i="1"/>
  <c r="X169" i="1"/>
  <c r="X174" i="1"/>
  <c r="X171" i="1"/>
  <c r="X172" i="1"/>
  <c r="X173" i="1"/>
  <c r="X170" i="1"/>
  <c r="X155" i="1"/>
  <c r="X152" i="1"/>
  <c r="X153" i="1"/>
  <c r="X154" i="1"/>
  <c r="X218" i="1"/>
  <c r="X216" i="1"/>
  <c r="X217" i="1"/>
  <c r="X72" i="1"/>
  <c r="X70" i="1"/>
  <c r="X71" i="1"/>
  <c r="X120" i="1"/>
  <c r="X118" i="1"/>
  <c r="X106" i="1"/>
  <c r="X116" i="1"/>
  <c r="X121" i="1"/>
  <c r="X122" i="1"/>
  <c r="X103" i="1"/>
  <c r="X104" i="1"/>
  <c r="X105" i="1"/>
  <c r="X100" i="1"/>
  <c r="U95" i="1"/>
  <c r="U96" i="1"/>
  <c r="U99" i="1"/>
  <c r="U97" i="1"/>
  <c r="U98" i="1"/>
  <c r="U206" i="1"/>
  <c r="U204" i="1"/>
  <c r="U205" i="1"/>
  <c r="U115" i="1"/>
  <c r="U110" i="1"/>
  <c r="U111" i="1"/>
  <c r="U114" i="1"/>
  <c r="U112" i="1"/>
  <c r="U113" i="1"/>
  <c r="U126" i="1"/>
  <c r="U127" i="1"/>
  <c r="U128" i="1"/>
  <c r="U129" i="1"/>
  <c r="U107" i="1"/>
  <c r="U109" i="1"/>
  <c r="U108" i="1"/>
  <c r="U215" i="1"/>
  <c r="U68" i="1"/>
  <c r="U67" i="1"/>
  <c r="U214" i="1"/>
  <c r="U69" i="1"/>
  <c r="U137" i="1"/>
  <c r="U136" i="1"/>
  <c r="U102" i="1"/>
  <c r="U101" i="1"/>
  <c r="U212" i="1"/>
  <c r="U211" i="1"/>
  <c r="U213" i="1"/>
  <c r="U210" i="1"/>
  <c r="U76" i="1"/>
  <c r="U73" i="1"/>
  <c r="U75" i="1"/>
  <c r="U74" i="1"/>
  <c r="U77" i="1"/>
  <c r="U93" i="1"/>
  <c r="U83" i="1"/>
  <c r="U85" i="1"/>
  <c r="U87" i="1"/>
  <c r="U91" i="1"/>
  <c r="U94" i="1"/>
  <c r="U84" i="1"/>
  <c r="U86" i="1"/>
  <c r="U88" i="1"/>
  <c r="U92" i="1"/>
  <c r="U7" i="1"/>
  <c r="U4" i="1"/>
  <c r="U5" i="1"/>
  <c r="U6" i="1"/>
  <c r="U80" i="1"/>
  <c r="U81" i="1"/>
  <c r="U82" i="1"/>
  <c r="U8" i="1"/>
  <c r="U9" i="1"/>
  <c r="U10" i="1"/>
  <c r="U123" i="1"/>
  <c r="U124" i="1"/>
  <c r="U125" i="1"/>
  <c r="U79" i="1"/>
  <c r="U78" i="1"/>
  <c r="U191" i="1"/>
  <c r="U201" i="1"/>
  <c r="U200" i="1"/>
  <c r="U139" i="1"/>
  <c r="U138" i="1"/>
  <c r="U141" i="1"/>
  <c r="U140" i="1"/>
  <c r="U199" i="1"/>
  <c r="U66" i="1"/>
  <c r="U63" i="1"/>
  <c r="U65" i="1"/>
  <c r="U64" i="1"/>
  <c r="U62" i="1"/>
  <c r="U57" i="1"/>
  <c r="U60" i="1"/>
  <c r="U58" i="1"/>
  <c r="U43" i="1"/>
  <c r="U41" i="1"/>
  <c r="U42" i="1"/>
  <c r="U40" i="1"/>
  <c r="U39" i="1"/>
  <c r="U16" i="1"/>
  <c r="U11" i="1"/>
  <c r="U14" i="1"/>
  <c r="U12" i="1"/>
  <c r="U34" i="1"/>
  <c r="U25" i="1"/>
  <c r="U28" i="1"/>
  <c r="U26" i="1"/>
  <c r="U32" i="1"/>
  <c r="U29" i="1"/>
  <c r="U31" i="1"/>
  <c r="U30" i="1"/>
  <c r="U56" i="1"/>
  <c r="U52" i="1"/>
  <c r="U54" i="1"/>
  <c r="U55" i="1"/>
  <c r="U53" i="1"/>
  <c r="U38" i="1"/>
  <c r="U35" i="1"/>
  <c r="U37" i="1"/>
  <c r="U36" i="1"/>
  <c r="U24" i="1"/>
  <c r="U17" i="1"/>
  <c r="U19" i="1"/>
  <c r="U18" i="1"/>
  <c r="U23" i="1"/>
  <c r="U20" i="1"/>
  <c r="U22" i="1"/>
  <c r="U21" i="1"/>
  <c r="U51" i="1"/>
  <c r="U44" i="1"/>
  <c r="U46" i="1"/>
  <c r="U45" i="1"/>
  <c r="U50" i="1"/>
  <c r="U47" i="1"/>
  <c r="U49" i="1"/>
  <c r="U48" i="1"/>
  <c r="U151" i="1"/>
  <c r="U147" i="1"/>
  <c r="U148" i="1"/>
  <c r="U149" i="1"/>
  <c r="U150" i="1"/>
  <c r="U184" i="1"/>
  <c r="U176" i="1"/>
  <c r="U177" i="1"/>
  <c r="U183" i="1"/>
  <c r="U182" i="1"/>
  <c r="U175" i="1"/>
  <c r="U181" i="1"/>
  <c r="U180" i="1"/>
  <c r="U179" i="1"/>
  <c r="U178" i="1"/>
  <c r="U165" i="1"/>
  <c r="U158" i="1"/>
  <c r="U163" i="1"/>
  <c r="U164" i="1"/>
  <c r="U162" i="1"/>
  <c r="U159" i="1"/>
  <c r="U160" i="1"/>
  <c r="U161" i="1"/>
  <c r="U190" i="1"/>
  <c r="U185" i="1"/>
  <c r="U186" i="1"/>
  <c r="U188" i="1"/>
  <c r="U189" i="1"/>
  <c r="U168" i="1"/>
  <c r="U166" i="1"/>
  <c r="U167" i="1"/>
  <c r="U157" i="1"/>
  <c r="U156" i="1"/>
  <c r="U169" i="1"/>
  <c r="U174" i="1"/>
  <c r="U171" i="1"/>
  <c r="U172" i="1"/>
  <c r="U173" i="1"/>
  <c r="U170" i="1"/>
  <c r="U155" i="1"/>
  <c r="U152" i="1"/>
  <c r="U153" i="1"/>
  <c r="U154" i="1"/>
  <c r="U218" i="1"/>
  <c r="U216" i="1"/>
  <c r="U217" i="1"/>
  <c r="U72" i="1"/>
  <c r="U70" i="1"/>
  <c r="U71" i="1"/>
  <c r="U120" i="1"/>
  <c r="U118" i="1"/>
  <c r="U106" i="1"/>
  <c r="U116" i="1"/>
  <c r="U121" i="1"/>
  <c r="U122" i="1"/>
  <c r="U103" i="1"/>
  <c r="U104" i="1"/>
  <c r="U105" i="1"/>
  <c r="U100" i="1"/>
  <c r="R95" i="1"/>
  <c r="R96" i="1"/>
  <c r="R99" i="1"/>
  <c r="R97" i="1"/>
  <c r="R98" i="1"/>
  <c r="R206" i="1"/>
  <c r="R204" i="1"/>
  <c r="R205" i="1"/>
  <c r="R115" i="1"/>
  <c r="R110" i="1"/>
  <c r="R111" i="1"/>
  <c r="R114" i="1"/>
  <c r="R112" i="1"/>
  <c r="R113" i="1"/>
  <c r="R126" i="1"/>
  <c r="R127" i="1"/>
  <c r="R128" i="1"/>
  <c r="R129" i="1"/>
  <c r="R107" i="1"/>
  <c r="R109" i="1"/>
  <c r="R108" i="1"/>
  <c r="R215" i="1"/>
  <c r="R68" i="1"/>
  <c r="R67" i="1"/>
  <c r="R214" i="1"/>
  <c r="R69" i="1"/>
  <c r="R137" i="1"/>
  <c r="R136" i="1"/>
  <c r="R102" i="1"/>
  <c r="R101" i="1"/>
  <c r="R212" i="1"/>
  <c r="R211" i="1"/>
  <c r="R213" i="1"/>
  <c r="R210" i="1"/>
  <c r="R76" i="1"/>
  <c r="R73" i="1"/>
  <c r="R75" i="1"/>
  <c r="R74" i="1"/>
  <c r="R77" i="1"/>
  <c r="R93" i="1"/>
  <c r="R83" i="1"/>
  <c r="R85" i="1"/>
  <c r="R87" i="1"/>
  <c r="R91" i="1"/>
  <c r="R94" i="1"/>
  <c r="R84" i="1"/>
  <c r="R86" i="1"/>
  <c r="R88" i="1"/>
  <c r="R92" i="1"/>
  <c r="R7" i="1"/>
  <c r="R4" i="1"/>
  <c r="R5" i="1"/>
  <c r="R6" i="1"/>
  <c r="R80" i="1"/>
  <c r="R81" i="1"/>
  <c r="R82" i="1"/>
  <c r="R8" i="1"/>
  <c r="R9" i="1"/>
  <c r="R10" i="1"/>
  <c r="R123" i="1"/>
  <c r="R124" i="1"/>
  <c r="R125" i="1"/>
  <c r="R79" i="1"/>
  <c r="R78" i="1"/>
  <c r="R191" i="1"/>
  <c r="R201" i="1"/>
  <c r="R200" i="1"/>
  <c r="R139" i="1"/>
  <c r="R138" i="1"/>
  <c r="R141" i="1"/>
  <c r="R140" i="1"/>
  <c r="R199" i="1"/>
  <c r="R66" i="1"/>
  <c r="R63" i="1"/>
  <c r="R65" i="1"/>
  <c r="R64" i="1"/>
  <c r="R62" i="1"/>
  <c r="R57" i="1"/>
  <c r="R60" i="1"/>
  <c r="R58" i="1"/>
  <c r="R43" i="1"/>
  <c r="R41" i="1"/>
  <c r="R42" i="1"/>
  <c r="R40" i="1"/>
  <c r="R39" i="1"/>
  <c r="R16" i="1"/>
  <c r="R11" i="1"/>
  <c r="R14" i="1"/>
  <c r="R12" i="1"/>
  <c r="R34" i="1"/>
  <c r="R25" i="1"/>
  <c r="R28" i="1"/>
  <c r="R26" i="1"/>
  <c r="R32" i="1"/>
  <c r="R29" i="1"/>
  <c r="R31" i="1"/>
  <c r="R30" i="1"/>
  <c r="R56" i="1"/>
  <c r="R52" i="1"/>
  <c r="R54" i="1"/>
  <c r="R55" i="1"/>
  <c r="R53" i="1"/>
  <c r="R38" i="1"/>
  <c r="R35" i="1"/>
  <c r="R37" i="1"/>
  <c r="R36" i="1"/>
  <c r="R24" i="1"/>
  <c r="R17" i="1"/>
  <c r="R19" i="1"/>
  <c r="R18" i="1"/>
  <c r="R23" i="1"/>
  <c r="R20" i="1"/>
  <c r="R22" i="1"/>
  <c r="R21" i="1"/>
  <c r="R51" i="1"/>
  <c r="R44" i="1"/>
  <c r="R46" i="1"/>
  <c r="R45" i="1"/>
  <c r="R50" i="1"/>
  <c r="R47" i="1"/>
  <c r="R49" i="1"/>
  <c r="R48" i="1"/>
  <c r="R151" i="1"/>
  <c r="R147" i="1"/>
  <c r="R148" i="1"/>
  <c r="R149" i="1"/>
  <c r="R150" i="1"/>
  <c r="R184" i="1"/>
  <c r="R176" i="1"/>
  <c r="R177" i="1"/>
  <c r="R183" i="1"/>
  <c r="R182" i="1"/>
  <c r="R175" i="1"/>
  <c r="R181" i="1"/>
  <c r="R180" i="1"/>
  <c r="R179" i="1"/>
  <c r="R178" i="1"/>
  <c r="R165" i="1"/>
  <c r="R158" i="1"/>
  <c r="R163" i="1"/>
  <c r="R164" i="1"/>
  <c r="R162" i="1"/>
  <c r="R159" i="1"/>
  <c r="R160" i="1"/>
  <c r="R161" i="1"/>
  <c r="R190" i="1"/>
  <c r="R185" i="1"/>
  <c r="R186" i="1"/>
  <c r="R188" i="1"/>
  <c r="R189" i="1"/>
  <c r="R168" i="1"/>
  <c r="R166" i="1"/>
  <c r="R167" i="1"/>
  <c r="R157" i="1"/>
  <c r="R156" i="1"/>
  <c r="R169" i="1"/>
  <c r="R174" i="1"/>
  <c r="R171" i="1"/>
  <c r="R172" i="1"/>
  <c r="R173" i="1"/>
  <c r="R170" i="1"/>
  <c r="R155" i="1"/>
  <c r="R152" i="1"/>
  <c r="R153" i="1"/>
  <c r="R154" i="1"/>
  <c r="R218" i="1"/>
  <c r="R216" i="1"/>
  <c r="R217" i="1"/>
  <c r="R72" i="1"/>
  <c r="R70" i="1"/>
  <c r="R71" i="1"/>
  <c r="R120" i="1"/>
  <c r="R118" i="1"/>
  <c r="R106" i="1"/>
  <c r="R116" i="1"/>
  <c r="R121" i="1"/>
  <c r="R122" i="1"/>
  <c r="R103" i="1"/>
  <c r="R104" i="1"/>
  <c r="R105" i="1"/>
  <c r="X207" i="1" l="1"/>
  <c r="AA202" i="1"/>
  <c r="AD202" i="1"/>
  <c r="AA207" i="1"/>
  <c r="AD207" i="1"/>
  <c r="R203" i="1"/>
  <c r="R202" i="1"/>
  <c r="U203" i="1"/>
  <c r="R207" i="1"/>
  <c r="U202" i="1"/>
  <c r="U207" i="1"/>
  <c r="X203" i="1"/>
  <c r="X202" i="1"/>
  <c r="AA203" i="1"/>
  <c r="AD203" i="1"/>
  <c r="AD117" i="1"/>
  <c r="R119" i="1"/>
  <c r="R117" i="1"/>
  <c r="U119" i="1"/>
  <c r="AA117" i="1"/>
  <c r="U117" i="1"/>
  <c r="X119" i="1"/>
  <c r="X117" i="1"/>
  <c r="AA119" i="1"/>
  <c r="AD119" i="1"/>
</calcChain>
</file>

<file path=xl/sharedStrings.xml><?xml version="1.0" encoding="utf-8"?>
<sst xmlns="http://schemas.openxmlformats.org/spreadsheetml/2006/main" count="659" uniqueCount="335">
  <si>
    <t>NEW PRICES MAZE SS 2026</t>
  </si>
  <si>
    <t>New prices SS 2026</t>
  </si>
  <si>
    <t>Price difference from AW 2025</t>
  </si>
  <si>
    <t>Brand</t>
  </si>
  <si>
    <t>Art.no</t>
  </si>
  <si>
    <t>Product</t>
  </si>
  <si>
    <t>New name</t>
  </si>
  <si>
    <t>Status</t>
  </si>
  <si>
    <t>SEK</t>
  </si>
  <si>
    <t>SEK ex moms</t>
  </si>
  <si>
    <t>NOK</t>
  </si>
  <si>
    <t>NOK ex moms</t>
  </si>
  <si>
    <t>EUR</t>
  </si>
  <si>
    <t>EUR ex moms</t>
  </si>
  <si>
    <t>DKK</t>
  </si>
  <si>
    <t>DKK ex moms</t>
  </si>
  <si>
    <t>GBP</t>
  </si>
  <si>
    <t>GBP ex moms</t>
  </si>
  <si>
    <t>SEK
2025</t>
  </si>
  <si>
    <t>Skillnad nytt pris</t>
  </si>
  <si>
    <t>NOK 2025</t>
  </si>
  <si>
    <t>EUR 2025</t>
  </si>
  <si>
    <t>DKK 2025</t>
  </si>
  <si>
    <t>GBP 2025</t>
  </si>
  <si>
    <t>Maze</t>
  </si>
  <si>
    <t>Anyone black/black</t>
  </si>
  <si>
    <t>Anyone black/vintage cognac</t>
  </si>
  <si>
    <t>Anyone white/vintage cognac</t>
  </si>
  <si>
    <t>Anyplace white</t>
  </si>
  <si>
    <t>Anytwo black/black</t>
  </si>
  <si>
    <t>Anytwo black/vintage cognac</t>
  </si>
  <si>
    <t>Anytwo white/vintage cognac</t>
  </si>
  <si>
    <t>Bill Floor black</t>
  </si>
  <si>
    <t>Bill Floor black/stained ash</t>
  </si>
  <si>
    <t xml:space="preserve">Bill floor cinnamon </t>
  </si>
  <si>
    <t>Bill Floor greige</t>
  </si>
  <si>
    <t xml:space="preserve">Bill floor Pigeon Blue </t>
  </si>
  <si>
    <t>Bill Floor white</t>
  </si>
  <si>
    <t>Bill Hat Rack black</t>
  </si>
  <si>
    <t>Bill Hat Rack black/stained ash</t>
  </si>
  <si>
    <t>Bill Hat Rack greige</t>
  </si>
  <si>
    <t>Bill Hat Rack L black</t>
  </si>
  <si>
    <t>Bill Hat Rack L black/stained ash</t>
  </si>
  <si>
    <t>Bill Hat Rack L greige</t>
  </si>
  <si>
    <t>Bill Hat Rack L white</t>
  </si>
  <si>
    <t>Bill Hat Rack white</t>
  </si>
  <si>
    <t>Bill Horizontal black</t>
  </si>
  <si>
    <t>Bill Horizontal black/stained ash</t>
  </si>
  <si>
    <t xml:space="preserve">Bill horizontal Cinnamon </t>
  </si>
  <si>
    <t>Bill Horizontal greige</t>
  </si>
  <si>
    <t>Bill Horizontal L black</t>
  </si>
  <si>
    <t>Bill Horizontal L black/stained ash</t>
  </si>
  <si>
    <t>Bill Horizontal L greige</t>
  </si>
  <si>
    <t>Bill Horizontal L white</t>
  </si>
  <si>
    <t xml:space="preserve">Bill horizontal Pigeon Blue </t>
  </si>
  <si>
    <t>Bill Horizontal white</t>
  </si>
  <si>
    <t>Bill Horizontal XL black</t>
  </si>
  <si>
    <t>Bill Horizontal XL black/stained ash</t>
  </si>
  <si>
    <t>Bill Horizontal XL greige</t>
  </si>
  <si>
    <t>Bill Horizontal XL white</t>
  </si>
  <si>
    <t>Bill L black</t>
  </si>
  <si>
    <t>Bill L white</t>
  </si>
  <si>
    <t>Bill S black</t>
  </si>
  <si>
    <t>Bill S greige</t>
  </si>
  <si>
    <t>Bill S white</t>
  </si>
  <si>
    <t>Bill Shoe Shelf black</t>
  </si>
  <si>
    <t>Bill Shoe Shelf black/stained ash</t>
  </si>
  <si>
    <t>Bill Shoe Shelf greige</t>
  </si>
  <si>
    <t>Bill Shoe Shelf L black</t>
  </si>
  <si>
    <t>Bill Shoe Shelf L black/stained ash</t>
  </si>
  <si>
    <t>Bill Shoe Shelf L greige</t>
  </si>
  <si>
    <t>Bill Shoe Shelf L white</t>
  </si>
  <si>
    <t>Bill Shoe Shelf white</t>
  </si>
  <si>
    <t>Bill Vertical black</t>
  </si>
  <si>
    <t>Bill Vertical black/stained ash</t>
  </si>
  <si>
    <t>Bill Vertical green grey</t>
  </si>
  <si>
    <t>Bill Vertical greige</t>
  </si>
  <si>
    <t>Bill Vertical white</t>
  </si>
  <si>
    <t>Bill XS black</t>
  </si>
  <si>
    <t>Bill XS black/stained ash</t>
  </si>
  <si>
    <t>Bill XS Cinnamon</t>
  </si>
  <si>
    <t>Bill XS greige</t>
  </si>
  <si>
    <t>Bill XS Pigeon Blue</t>
  </si>
  <si>
    <t>Bill XS white</t>
  </si>
  <si>
    <t>Bill XXS black</t>
  </si>
  <si>
    <t>Bill XXS black/stained ash</t>
  </si>
  <si>
    <t>Bill XXS greige</t>
  </si>
  <si>
    <t>Bill XXS white</t>
  </si>
  <si>
    <t>Branch Hanger black</t>
  </si>
  <si>
    <t>Branch Hanger white</t>
  </si>
  <si>
    <t>Crown Hanger L white</t>
  </si>
  <si>
    <t>Last chance!</t>
  </si>
  <si>
    <t>Downtown Shoe Shelf black</t>
  </si>
  <si>
    <t>Downtown Shoe Shelf green grey</t>
  </si>
  <si>
    <t>Downtown Shoe Shelf white</t>
  </si>
  <si>
    <t>Edgy black</t>
  </si>
  <si>
    <t>Edgy Edition black</t>
  </si>
  <si>
    <t>Edgy Edition white</t>
  </si>
  <si>
    <t>Edgy white</t>
  </si>
  <si>
    <t>Edgy Wood black/walnut</t>
  </si>
  <si>
    <t>Francis black</t>
  </si>
  <si>
    <t>Francis white</t>
  </si>
  <si>
    <t>Frank black</t>
  </si>
  <si>
    <t>Frank black/cognac</t>
  </si>
  <si>
    <t>Frank white/cognac</t>
  </si>
  <si>
    <t>F-shelf black left</t>
  </si>
  <si>
    <t>F-shelf black right</t>
  </si>
  <si>
    <t>F-shelf green grey left</t>
  </si>
  <si>
    <t>F-shelf green grey right</t>
  </si>
  <si>
    <t>F-shelf oak left</t>
  </si>
  <si>
    <t>F-shelf oak right</t>
  </si>
  <si>
    <t xml:space="preserve">F-shelf pigeon blue left </t>
  </si>
  <si>
    <t xml:space="preserve">F-shelf pigeon blue right </t>
  </si>
  <si>
    <t>F-shelf walnut left</t>
  </si>
  <si>
    <t>F-shelf walnut right</t>
  </si>
  <si>
    <t>F-shelf white left</t>
  </si>
  <si>
    <t>F-shelf white right</t>
  </si>
  <si>
    <t>Hat Rack black</t>
  </si>
  <si>
    <t>Hat Rack brass</t>
  </si>
  <si>
    <t>Hat Rack L black</t>
  </si>
  <si>
    <t>Hat Rack L brass</t>
  </si>
  <si>
    <t>Hat Rack L white</t>
  </si>
  <si>
    <t>Hat Rack white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</si>
  <si>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</si>
  <si>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Kite black</t>
  </si>
  <si>
    <t>Kite white</t>
  </si>
  <si>
    <t>Lower East Seat black/black</t>
  </si>
  <si>
    <t>Lower East Seat black/cognac</t>
  </si>
  <si>
    <t>Lower East Seat white/cognac</t>
  </si>
  <si>
    <t>Midtown Shelf green grey</t>
  </si>
  <si>
    <t>Minnie Mae Paper black</t>
  </si>
  <si>
    <t>Minnie Mae Wood black/ash</t>
  </si>
  <si>
    <t>Minnie Mae Wood white/ash</t>
  </si>
  <si>
    <t>Mitten Shelf black</t>
  </si>
  <si>
    <t>Mitten Shelf brass</t>
  </si>
  <si>
    <t xml:space="preserve"> </t>
  </si>
  <si>
    <t>Mitten Shelf S black</t>
  </si>
  <si>
    <t>Mitten Shelf S brass</t>
  </si>
  <si>
    <t>Mitten Shelf S white</t>
  </si>
  <si>
    <t>Mitten Shelf white</t>
  </si>
  <si>
    <t>Mixrack Floor Shelf black</t>
  </si>
  <si>
    <t>Mixrack Shoe shelf black</t>
  </si>
  <si>
    <t>Mixrack Shoe shelf L black</t>
  </si>
  <si>
    <t>Mixrack Shoe shelf L white</t>
  </si>
  <si>
    <t>Mixrack Shoe shelf white</t>
  </si>
  <si>
    <t>Mixrack Storage black</t>
  </si>
  <si>
    <t>Mixrack Storage L black</t>
  </si>
  <si>
    <t>Nancy black/black</t>
  </si>
  <si>
    <t>Nancy black/cognac</t>
  </si>
  <si>
    <t>Nancy white/cognac</t>
  </si>
  <si>
    <t>Now black</t>
  </si>
  <si>
    <t>Now brass matte</t>
  </si>
  <si>
    <t>Now S black</t>
  </si>
  <si>
    <t>Now S brass matte</t>
  </si>
  <si>
    <t xml:space="preserve">Only hook XS black </t>
  </si>
  <si>
    <t>Only hook XS maize yellow</t>
  </si>
  <si>
    <t xml:space="preserve">Only hook XS pale pink </t>
  </si>
  <si>
    <t>Only hook XS red</t>
  </si>
  <si>
    <t>Only hook XS tangerine</t>
  </si>
  <si>
    <t xml:space="preserve">Only hook XS white </t>
  </si>
  <si>
    <t>Only Hooks black</t>
  </si>
  <si>
    <t>Only Hooks white</t>
  </si>
  <si>
    <t>Parasol L dark oak</t>
  </si>
  <si>
    <t>Parasol L oak</t>
  </si>
  <si>
    <t>Parasol S dark oak</t>
  </si>
  <si>
    <t>Parasol S oak</t>
  </si>
  <si>
    <t xml:space="preserve">Pythagoras XL brackets Chrome </t>
  </si>
  <si>
    <t>Pythagoras XL brackets ink Black</t>
  </si>
  <si>
    <t xml:space="preserve">Pythagoras XL brackets Kalahari </t>
  </si>
  <si>
    <t>Pythagoras XL brackets Porcelain white</t>
  </si>
  <si>
    <t>Pythagoras XL Edition Cooper stratos</t>
  </si>
  <si>
    <t>Pythagoras Brackets black</t>
  </si>
  <si>
    <t>Pythagoras Brackets brass</t>
  </si>
  <si>
    <t>Pythagoras Brackets chrome</t>
  </si>
  <si>
    <t>Pythagoras Brackets red</t>
  </si>
  <si>
    <t>Pythagoras Brackets white</t>
  </si>
  <si>
    <t>Pythagoras Cabinet black</t>
  </si>
  <si>
    <t>Pythagoras Cabinet 27x80cm black</t>
  </si>
  <si>
    <t>Pythagoras Cabinet oak</t>
  </si>
  <si>
    <t>Pythagoras Cabinet 27x80cm oak</t>
  </si>
  <si>
    <t>Pythagoras Cabinet walnut</t>
  </si>
  <si>
    <t>Pythagoras Cabinet 27x80cm walnut</t>
  </si>
  <si>
    <t>Pythagoras Cabinet white</t>
  </si>
  <si>
    <t>Pythagoras Cabinet 27x80cm white</t>
  </si>
  <si>
    <t>Pythagoras Desk black</t>
  </si>
  <si>
    <t>Pythagoras Desk white</t>
  </si>
  <si>
    <t>Pythagoras Drawer black</t>
  </si>
  <si>
    <t>Pythagoras Drawer 27x41cm black</t>
  </si>
  <si>
    <t>Pythagoras Drawer L black</t>
  </si>
  <si>
    <t>Pythagoras Drawer 27x80cm black</t>
  </si>
  <si>
    <t>Pythagoras Drawer L natural oak</t>
  </si>
  <si>
    <t>Pythagoras Drawer 27x80cm natural oak</t>
  </si>
  <si>
    <t>Pythagoras Drawer L walnut</t>
  </si>
  <si>
    <t>Pythagoras Drawer 27x80 walnut</t>
  </si>
  <si>
    <t>Pythagoras Drawer L white</t>
  </si>
  <si>
    <t>Pythagoras Drawer 27x80cm white</t>
  </si>
  <si>
    <t>Pythagoras Drawer natural oak</t>
  </si>
  <si>
    <t>Pythagoras Drawer 27x41cm natural oak</t>
  </si>
  <si>
    <t>Pythagoras Drawer walnut</t>
  </si>
  <si>
    <t>Pythagoras Drawer 27x41cm walnut</t>
  </si>
  <si>
    <t>Pythagoras Drawer white</t>
  </si>
  <si>
    <t>Pythagoras Drawer 27x41cm white</t>
  </si>
  <si>
    <t>Pythagoras Play pine/black</t>
  </si>
  <si>
    <t>Pythagoras Play 20x78cm pine/black</t>
  </si>
  <si>
    <t>Pythagoras Play pine/brass</t>
  </si>
  <si>
    <t>Pythagoras Play 20x78cm pine/brass</t>
  </si>
  <si>
    <t>Pythagoras Play pine/white</t>
  </si>
  <si>
    <t>Pythagoras Play 20x78cm pine/white</t>
  </si>
  <si>
    <t>Pythagoras Shelf 3-p natural oak</t>
  </si>
  <si>
    <t>Pythagoras Shelf 3-p 20x80cm natural oak</t>
  </si>
  <si>
    <t>Pythagoras Shelf 60 ash</t>
  </si>
  <si>
    <t>Pythagoras Shelf 20x60cm ash</t>
  </si>
  <si>
    <t>Pythagoras Shelf 60 black</t>
  </si>
  <si>
    <t>Pythagoras Shelf 20x60cm black</t>
  </si>
  <si>
    <t>Pythagoras Shelf 60 natural oak</t>
  </si>
  <si>
    <t>Pythagoras Shelf 20x60cm natural oak</t>
  </si>
  <si>
    <t>Pythagoras Shelf 60 walnut</t>
  </si>
  <si>
    <t>Pythagoras Shelf 20x60cm walnut</t>
  </si>
  <si>
    <t>Pythagoras Shelf 60 white</t>
  </si>
  <si>
    <t>Pythagoras Shelf 20x60cm white</t>
  </si>
  <si>
    <t>Pythagoras Shelf ash</t>
  </si>
  <si>
    <t>Pythagoras Shelf 20x80cm ash</t>
  </si>
  <si>
    <t>Pythagoras Shelf black</t>
  </si>
  <si>
    <t>Pythagoras Shelf 20x80cm black</t>
  </si>
  <si>
    <t>Pythagoras Shelf fern green</t>
  </si>
  <si>
    <t>Pythagoras Shelf 20x80cm fern green</t>
  </si>
  <si>
    <t>Pythagoras Shelf L ash</t>
  </si>
  <si>
    <t>Pythagoras Shelf 27x80cm ash</t>
  </si>
  <si>
    <t>Pythagoras Shelf L natural oak</t>
  </si>
  <si>
    <t>Pythagoras Shelf 27x80cm natural oak</t>
  </si>
  <si>
    <t>Pythagoras Shelf L walnut</t>
  </si>
  <si>
    <t>Pythagoras Shelf 27x80cm walnut</t>
  </si>
  <si>
    <t>Pythagoras Shelf L white</t>
  </si>
  <si>
    <t>Pythagoras Shelf 27x80cm  white</t>
  </si>
  <si>
    <t>Pythagoras Shelf natural oak</t>
  </si>
  <si>
    <t>Pythagoras Shelf 20x80cm natural oak</t>
  </si>
  <si>
    <t>Pythagoras Shelf walnut</t>
  </si>
  <si>
    <t>Pythagoras Shelf 20x80cm walnut</t>
  </si>
  <si>
    <t>Pythagoras Shelf white</t>
  </si>
  <si>
    <t>Pythagoras Shelf 20x80cm  white</t>
  </si>
  <si>
    <t>Pythagoras XS black</t>
  </si>
  <si>
    <t>Pythagoras XS 12x41cm black</t>
  </si>
  <si>
    <t>Pythagoras XS maize yellow</t>
  </si>
  <si>
    <t>Pythagoras XS 12x41cm maize yellow</t>
  </si>
  <si>
    <t>Pythagoras XS oak/black</t>
  </si>
  <si>
    <t>Pythagoras XS 12x41cm oak/black</t>
  </si>
  <si>
    <t>News AW25</t>
  </si>
  <si>
    <t>Pythagoras XS oak/brass</t>
  </si>
  <si>
    <t>Pythagoras XS 12x41cm oak/brass</t>
  </si>
  <si>
    <t>Pythagoras XS walnut/black</t>
  </si>
  <si>
    <t>Pythagoras XS 12x41cm walnut/black</t>
  </si>
  <si>
    <t>Pythagoras XS white</t>
  </si>
  <si>
    <t>Pythagoras XS 12x41cm white</t>
  </si>
  <si>
    <t>Same Chair white/white oak</t>
  </si>
  <si>
    <t>Same Easy black/black</t>
  </si>
  <si>
    <t>Same Easy black/brown</t>
  </si>
  <si>
    <t>Same Easy black/taupe</t>
  </si>
  <si>
    <t>New lower price!</t>
  </si>
  <si>
    <t>Same Easy green/green</t>
  </si>
  <si>
    <t>Same Easy white/green</t>
  </si>
  <si>
    <t>Same Easy white/nature</t>
  </si>
  <si>
    <t>Same Easy white/taupe</t>
  </si>
  <si>
    <t>Same Seat Cushion black</t>
  </si>
  <si>
    <t>Same Table black</t>
  </si>
  <si>
    <t>Same Table white</t>
  </si>
  <si>
    <t>Shoe Shelf black</t>
  </si>
  <si>
    <t>Shoe Shelf brass</t>
  </si>
  <si>
    <t>Shoe Shelf L black</t>
  </si>
  <si>
    <t>Shoe Shelf L brass</t>
  </si>
  <si>
    <t>Shoe Shelf L white</t>
  </si>
  <si>
    <t>Shoe Shelf white</t>
  </si>
  <si>
    <t>Shoescraper Black</t>
  </si>
  <si>
    <t>Shoescraper White</t>
  </si>
  <si>
    <t>Step black</t>
  </si>
  <si>
    <t>Step S Black</t>
  </si>
  <si>
    <t>Step S White</t>
  </si>
  <si>
    <t>Step white</t>
  </si>
  <si>
    <t>Tree Hanger black</t>
  </si>
  <si>
    <t>Twig hanger black</t>
  </si>
  <si>
    <t>Uptown Hat Rack black</t>
  </si>
  <si>
    <t>Uptown Hat Rack green grey</t>
  </si>
  <si>
    <t>Uptown Hat Rack white</t>
  </si>
  <si>
    <t>Anyone cinnamon/vegeta trace</t>
  </si>
  <si>
    <t>News SS26</t>
  </si>
  <si>
    <t xml:space="preserve">Nancy cinnemon/ vintage cognac </t>
  </si>
  <si>
    <t>Bill Floor junior white</t>
  </si>
  <si>
    <t>Bill floor junior greige</t>
  </si>
  <si>
    <t>Bill floor junior pale pink</t>
  </si>
  <si>
    <t>Bill floor junior pigeon blue</t>
  </si>
  <si>
    <t>F-shelf Play left</t>
  </si>
  <si>
    <t>F-shelf Play right</t>
  </si>
  <si>
    <t>Frank cinnamon/vintage cognac</t>
  </si>
  <si>
    <t>Gentle Hat rack oak</t>
  </si>
  <si>
    <t>Gentle Hat rack walnut</t>
  </si>
  <si>
    <t>Gentle Shoe shelf oak</t>
  </si>
  <si>
    <t>Gentle Shoe shelf walnut</t>
  </si>
  <si>
    <t>Gentle Storage bench oak</t>
  </si>
  <si>
    <t>Gentle Storage bench walnut</t>
  </si>
  <si>
    <t>L-shelf oak</t>
  </si>
  <si>
    <t>L-shelf walnut</t>
  </si>
  <si>
    <t>Gentle Cushion Elmo vintage cognac</t>
  </si>
  <si>
    <t>Gentle Cushion Elmo vintage brown</t>
  </si>
  <si>
    <t>Bill XXS pale pink</t>
  </si>
  <si>
    <t>Bill XXS pigeon blue</t>
  </si>
  <si>
    <t>Bill XS pale pink</t>
  </si>
  <si>
    <t>Bill XS pigeon blue</t>
  </si>
  <si>
    <t>Bill Horizontal pale pink</t>
  </si>
  <si>
    <t xml:space="preserve">Mitten shelf S pigeon blue </t>
  </si>
  <si>
    <t>Mitten shelf S pale pink</t>
  </si>
  <si>
    <t>Pythagoras XS pale pink/ash</t>
  </si>
  <si>
    <t>Anyday black</t>
  </si>
  <si>
    <t>Discontinued</t>
  </si>
  <si>
    <t>Anyday greige</t>
  </si>
  <si>
    <t>Anyday white</t>
  </si>
  <si>
    <t>Anyplace black</t>
  </si>
  <si>
    <t>Anyplace greige</t>
  </si>
  <si>
    <t>Bill Floor fern green/walnut hue</t>
  </si>
  <si>
    <t>Bill Floor red/walnut hue</t>
  </si>
  <si>
    <t>Bill Floor royal pruple/walnut hue</t>
  </si>
  <si>
    <t>F-shelf white oak right</t>
  </si>
  <si>
    <t>Midtown Shelf black</t>
  </si>
  <si>
    <t>Minnie Mae Paper fern green</t>
  </si>
  <si>
    <t>Minnie Mae Paper red</t>
  </si>
  <si>
    <t>Mixrack Floor Shelf black L</t>
  </si>
  <si>
    <t>Mixrack Floor Shelf white</t>
  </si>
  <si>
    <t>Mixrack Floor Shelf white L</t>
  </si>
  <si>
    <t>Pythagoras Brackets fern green</t>
  </si>
  <si>
    <t>Pythagoras Shelf 3-p white</t>
  </si>
  <si>
    <t>Pythagoras XS ash/black</t>
  </si>
  <si>
    <t>Pythagoras XS white/brass</t>
  </si>
  <si>
    <t>Same Chair black</t>
  </si>
  <si>
    <t>Same Chair black/walnut</t>
  </si>
  <si>
    <t>Same Seat Cushion nougat</t>
  </si>
  <si>
    <t>Suitcase black</t>
  </si>
  <si>
    <t>Pythagoras Shelf L black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</si>
</sst>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vertical="top" wrapText="1"/>
    </xf>
    <xf numFmtId="0" fontId="0" fillId="3" borderId="0" xfId="0" applyFill="1" applyAlignment="1">
      <alignment vertical="top" wrapText="1"/>
    </xf>
    <xf numFmtId="0" fontId="0" fillId="3" borderId="1" xfId="0" applyFill="1" applyBorder="1" applyAlignment="1">
      <alignment vertical="top" wrapText="1"/>
    </xf>
    <xf numFmtId="0" fontId="0" fillId="3" borderId="2" xfId="0" applyFill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16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/>
    <xf numFmtId="0" fontId="1" fillId="0" borderId="0" xfId="0" applyFont="1"/>
    <xf numFmtId="0" fontId="3" fillId="0" borderId="0" xfId="0" applyFont="1"/>
    <xf numFmtId="0" fontId="1" fillId="0" borderId="4" xfId="0" applyFont="1" applyBorder="1"/>
    <xf numFmtId="0" fontId="0" fillId="4" borderId="0" xfId="0" applyFill="1"/>
    <xf numFmtId="0" fontId="0" fillId="4" borderId="0" xfId="0" applyFill="1" applyAlignment="1">
      <alignment horizontal="left"/>
    </xf>
    <xf numFmtId="0" fontId="3" fillId="4" borderId="0" xfId="0" applyFont="1" applyFill="1"/>
    <xf numFmtId="0" fontId="0" fillId="5" borderId="0" xfId="0" applyFill="1" applyAlignment="1">
      <alignment horizontal="left"/>
    </xf>
    <xf numFmtId="0" fontId="0" fillId="5" borderId="0" xfId="0" applyFill="1"/>
    <xf numFmtId="0" fontId="0" fillId="0" borderId="5" xfId="0" applyBorder="1"/>
    <xf numFmtId="0" fontId="0" fillId="0" borderId="6" xfId="0" applyBorder="1"/>
    <xf numFmtId="0" fontId="3" fillId="0" borderId="3" xfId="0" applyFont="1" applyBorder="1"/>
    <xf numFmtId="0" fontId="0" fillId="2" borderId="0" xfId="0" applyFill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azeint.sharepoint.com/sites/mazeinteriorab/Delade%20dokument/Maze%20Interior%20Team%20Folder/F&#246;rs&#228;ljning/Prisunderlag/Prisber&#228;knare%20Maze%20Interior.xlsm" TargetMode="External"/><Relationship Id="rId1" Type="http://schemas.openxmlformats.org/officeDocument/2006/relationships/externalLinkPath" Target="https://mazeint.sharepoint.com/sites/mazeinteriorab/Delade%20dokument/Maze%20Interior%20Team%20Folder/Ink&#246;p/4.%20PRISUNDERLAG/Prisber&#228;knare%20Maze%20Interio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ktioner"/>
      <sheetName val="Prispunkter"/>
      <sheetName val="FsgHist"/>
      <sheetName val="Fsg historik (Från Visma)"/>
      <sheetName val="Växelkurser"/>
      <sheetName val="Artiklar"/>
      <sheetName val="Varor och priser"/>
      <sheetName val="Prishistorik"/>
      <sheetName val="Prisberäknare Maze Interior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0060E-F756-43AB-A8B8-002468094C18}">
  <dimension ref="A1:AD269"/>
  <sheetViews>
    <sheetView tabSelected="1" zoomScale="90" zoomScaleNormal="90" workbookViewId="0">
      <pane xSplit="3" ySplit="3" topLeftCell="D159" activePane="bottomRight" state="frozen"/>
      <selection pane="bottomRight" activeCell="D184" sqref="D184"/>
      <selection pane="bottomLeft" activeCell="A5" sqref="A5"/>
      <selection pane="topRight" activeCell="D1" sqref="D1"/>
    </sheetView>
  </sheetViews>
  <sheetFormatPr defaultColWidth="8.85546875" defaultRowHeight="15"/>
  <cols>
    <col min="1" max="1" width="14.42578125" customWidth="1"/>
    <col min="2" max="2" width="8.7109375" style="8"/>
    <col min="3" max="3" width="32.85546875" customWidth="1"/>
    <col min="4" max="4" width="41.28515625" customWidth="1"/>
    <col min="5" max="5" width="16.7109375" customWidth="1"/>
    <col min="6" max="6" width="10" customWidth="1"/>
    <col min="7" max="7" width="8.28515625" customWidth="1"/>
    <col min="19" max="19" width="6.7109375" customWidth="1"/>
    <col min="20" max="20" width="8" customWidth="1"/>
    <col min="22" max="22" width="7.42578125" customWidth="1"/>
    <col min="23" max="23" width="7.28515625" customWidth="1"/>
    <col min="25" max="25" width="6.42578125" customWidth="1"/>
    <col min="26" max="26" width="7.42578125" customWidth="1"/>
    <col min="28" max="28" width="4.7109375" customWidth="1"/>
    <col min="29" max="29" width="7.42578125" customWidth="1"/>
  </cols>
  <sheetData>
    <row r="1" spans="1:30" ht="15.95">
      <c r="A1" s="10" t="s">
        <v>0</v>
      </c>
    </row>
    <row r="2" spans="1:30">
      <c r="F2" s="22" t="s">
        <v>1</v>
      </c>
      <c r="G2" s="22"/>
      <c r="H2" s="22"/>
      <c r="I2" s="22"/>
      <c r="J2" s="22"/>
      <c r="K2" s="22"/>
      <c r="L2" s="22"/>
      <c r="M2" s="22"/>
      <c r="N2" s="22"/>
      <c r="O2" s="22"/>
      <c r="Q2" s="22" t="s">
        <v>2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</row>
    <row r="3" spans="1:30" s="1" customFormat="1" ht="53.85" customHeight="1">
      <c r="A3" s="1" t="s">
        <v>3</v>
      </c>
      <c r="B3" s="9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  <c r="K3" s="1" t="s">
        <v>13</v>
      </c>
      <c r="L3" s="1" t="s">
        <v>14</v>
      </c>
      <c r="M3" s="1" t="s">
        <v>15</v>
      </c>
      <c r="N3" s="1" t="s">
        <v>16</v>
      </c>
      <c r="O3" s="1" t="s">
        <v>17</v>
      </c>
      <c r="Q3" s="3" t="s">
        <v>18</v>
      </c>
      <c r="R3" s="4" t="s">
        <v>19</v>
      </c>
      <c r="S3" s="2"/>
      <c r="T3" s="3" t="s">
        <v>20</v>
      </c>
      <c r="U3" s="4" t="s">
        <v>19</v>
      </c>
      <c r="V3" s="2"/>
      <c r="W3" s="3" t="s">
        <v>21</v>
      </c>
      <c r="X3" s="4" t="s">
        <v>19</v>
      </c>
      <c r="Y3" s="2"/>
      <c r="Z3" s="3" t="s">
        <v>22</v>
      </c>
      <c r="AA3" s="4" t="s">
        <v>19</v>
      </c>
      <c r="AB3" s="2"/>
      <c r="AC3" s="3" t="s">
        <v>23</v>
      </c>
      <c r="AD3" s="4" t="s">
        <v>19</v>
      </c>
    </row>
    <row r="4" spans="1:30">
      <c r="A4" t="s">
        <v>24</v>
      </c>
      <c r="B4" s="8">
        <v>407001</v>
      </c>
      <c r="C4" t="s">
        <v>25</v>
      </c>
      <c r="F4">
        <v>3995</v>
      </c>
      <c r="G4">
        <v>3196</v>
      </c>
      <c r="H4">
        <v>4495</v>
      </c>
      <c r="I4">
        <v>3596</v>
      </c>
      <c r="J4">
        <v>399</v>
      </c>
      <c r="K4" s="7">
        <v>332.5</v>
      </c>
      <c r="L4">
        <v>2995</v>
      </c>
      <c r="M4">
        <v>2396</v>
      </c>
      <c r="N4">
        <v>329</v>
      </c>
      <c r="O4" s="7">
        <v>274.16666666666669</v>
      </c>
      <c r="Q4" s="5">
        <v>3995</v>
      </c>
      <c r="R4" s="6">
        <f>F4-Q4</f>
        <v>0</v>
      </c>
      <c r="T4" s="5">
        <v>4295</v>
      </c>
      <c r="U4" s="6">
        <f>H4-T4</f>
        <v>200</v>
      </c>
      <c r="W4" s="5">
        <v>399</v>
      </c>
      <c r="X4" s="6">
        <f>J4-W4</f>
        <v>0</v>
      </c>
      <c r="Z4" s="5">
        <v>2995</v>
      </c>
      <c r="AA4" s="6">
        <f>L4-Z4</f>
        <v>0</v>
      </c>
      <c r="AC4" s="5">
        <v>329</v>
      </c>
      <c r="AD4" s="6">
        <f>N4-AC4</f>
        <v>0</v>
      </c>
    </row>
    <row r="5" spans="1:30">
      <c r="A5" t="s">
        <v>24</v>
      </c>
      <c r="B5" s="8">
        <v>407012</v>
      </c>
      <c r="C5" t="s">
        <v>26</v>
      </c>
      <c r="F5">
        <v>3995</v>
      </c>
      <c r="G5">
        <v>3196</v>
      </c>
      <c r="H5">
        <v>4495</v>
      </c>
      <c r="I5">
        <v>3596</v>
      </c>
      <c r="J5">
        <v>399</v>
      </c>
      <c r="K5" s="7">
        <v>332.5</v>
      </c>
      <c r="L5">
        <v>2995</v>
      </c>
      <c r="M5">
        <v>2396</v>
      </c>
      <c r="N5">
        <v>329</v>
      </c>
      <c r="O5" s="7">
        <v>274.16666666666669</v>
      </c>
      <c r="Q5" s="5">
        <v>3995</v>
      </c>
      <c r="R5" s="6">
        <f>F5-Q5</f>
        <v>0</v>
      </c>
      <c r="T5" s="5">
        <v>4295</v>
      </c>
      <c r="U5" s="6">
        <f>H5-T5</f>
        <v>200</v>
      </c>
      <c r="W5" s="5">
        <v>399</v>
      </c>
      <c r="X5" s="6">
        <f>J5-W5</f>
        <v>0</v>
      </c>
      <c r="Z5" s="5">
        <v>2995</v>
      </c>
      <c r="AA5" s="6">
        <f>L5-Z5</f>
        <v>0</v>
      </c>
      <c r="AC5" s="5">
        <v>329</v>
      </c>
      <c r="AD5" s="6">
        <f>N5-AC5</f>
        <v>0</v>
      </c>
    </row>
    <row r="6" spans="1:30">
      <c r="A6" t="s">
        <v>24</v>
      </c>
      <c r="B6" s="8">
        <v>407013</v>
      </c>
      <c r="C6" t="s">
        <v>27</v>
      </c>
      <c r="F6">
        <v>3995</v>
      </c>
      <c r="G6">
        <v>3196</v>
      </c>
      <c r="H6">
        <v>4495</v>
      </c>
      <c r="I6">
        <v>3596</v>
      </c>
      <c r="J6">
        <v>399</v>
      </c>
      <c r="K6" s="7">
        <v>332.5</v>
      </c>
      <c r="L6">
        <v>2995</v>
      </c>
      <c r="M6">
        <v>2396</v>
      </c>
      <c r="N6">
        <v>329</v>
      </c>
      <c r="O6" s="7">
        <v>274.16666666666669</v>
      </c>
      <c r="Q6" s="5">
        <v>3995</v>
      </c>
      <c r="R6" s="6">
        <f>F6-Q6</f>
        <v>0</v>
      </c>
      <c r="T6" s="5">
        <v>4295</v>
      </c>
      <c r="U6" s="6">
        <f>H6-T6</f>
        <v>200</v>
      </c>
      <c r="W6" s="5">
        <v>399</v>
      </c>
      <c r="X6" s="6">
        <f>J6-W6</f>
        <v>0</v>
      </c>
      <c r="Z6" s="5">
        <v>2995</v>
      </c>
      <c r="AA6" s="6">
        <f>L6-Z6</f>
        <v>0</v>
      </c>
      <c r="AC6" s="5">
        <v>329</v>
      </c>
      <c r="AD6" s="6">
        <f>N6-AC6</f>
        <v>0</v>
      </c>
    </row>
    <row r="7" spans="1:30">
      <c r="A7" t="s">
        <v>24</v>
      </c>
      <c r="B7" s="8">
        <v>405000</v>
      </c>
      <c r="C7" t="s">
        <v>28</v>
      </c>
      <c r="F7">
        <v>3495</v>
      </c>
      <c r="G7">
        <v>2796</v>
      </c>
      <c r="H7">
        <v>3895</v>
      </c>
      <c r="I7">
        <v>3116</v>
      </c>
      <c r="J7">
        <v>349</v>
      </c>
      <c r="K7" s="7">
        <v>290.83333333333337</v>
      </c>
      <c r="L7">
        <v>2495</v>
      </c>
      <c r="M7">
        <v>1996</v>
      </c>
      <c r="N7">
        <v>299</v>
      </c>
      <c r="O7" s="7">
        <v>249.16666666666669</v>
      </c>
      <c r="Q7" s="5">
        <v>3495</v>
      </c>
      <c r="R7" s="6">
        <f t="shared" ref="R7:R13" si="0">F7-Q7</f>
        <v>0</v>
      </c>
      <c r="T7" s="5">
        <v>3795</v>
      </c>
      <c r="U7" s="6">
        <f t="shared" ref="U7:U13" si="1">H7-T7</f>
        <v>100</v>
      </c>
      <c r="W7" s="5">
        <v>349</v>
      </c>
      <c r="X7" s="6">
        <f t="shared" ref="X7:X13" si="2">J7-W7</f>
        <v>0</v>
      </c>
      <c r="Z7" s="5">
        <v>2495</v>
      </c>
      <c r="AA7" s="6">
        <f t="shared" ref="AA7:AA13" si="3">L7-Z7</f>
        <v>0</v>
      </c>
      <c r="AC7" s="5">
        <v>299</v>
      </c>
      <c r="AD7" s="6">
        <f t="shared" ref="AD7:AD13" si="4">N7-AC7</f>
        <v>0</v>
      </c>
    </row>
    <row r="8" spans="1:30">
      <c r="A8" t="s">
        <v>24</v>
      </c>
      <c r="B8" s="8">
        <v>407501</v>
      </c>
      <c r="C8" t="s">
        <v>29</v>
      </c>
      <c r="F8">
        <v>7495</v>
      </c>
      <c r="G8">
        <v>5996</v>
      </c>
      <c r="H8">
        <v>8495</v>
      </c>
      <c r="I8">
        <v>6796</v>
      </c>
      <c r="J8">
        <v>749</v>
      </c>
      <c r="K8" s="7">
        <v>624.16666666666674</v>
      </c>
      <c r="L8">
        <v>5495</v>
      </c>
      <c r="M8">
        <v>4396</v>
      </c>
      <c r="N8">
        <v>649</v>
      </c>
      <c r="O8" s="7">
        <v>540.83333333333337</v>
      </c>
      <c r="Q8" s="5">
        <v>6995</v>
      </c>
      <c r="R8" s="6">
        <f t="shared" si="0"/>
        <v>500</v>
      </c>
      <c r="T8" s="5">
        <v>7495</v>
      </c>
      <c r="U8" s="6">
        <f t="shared" si="1"/>
        <v>1000</v>
      </c>
      <c r="W8" s="5">
        <v>699</v>
      </c>
      <c r="X8" s="6">
        <f t="shared" si="2"/>
        <v>50</v>
      </c>
      <c r="Z8" s="5">
        <v>4995</v>
      </c>
      <c r="AA8" s="6">
        <f t="shared" si="3"/>
        <v>500</v>
      </c>
      <c r="AC8" s="5">
        <v>599</v>
      </c>
      <c r="AD8" s="6">
        <f t="shared" si="4"/>
        <v>50</v>
      </c>
    </row>
    <row r="9" spans="1:30">
      <c r="A9" t="s">
        <v>24</v>
      </c>
      <c r="B9" s="8">
        <v>407512</v>
      </c>
      <c r="C9" t="s">
        <v>30</v>
      </c>
      <c r="F9">
        <v>7495</v>
      </c>
      <c r="G9">
        <v>5996</v>
      </c>
      <c r="H9">
        <v>8495</v>
      </c>
      <c r="I9">
        <v>6796</v>
      </c>
      <c r="J9">
        <v>749</v>
      </c>
      <c r="K9" s="7">
        <v>624.16666666666674</v>
      </c>
      <c r="L9">
        <v>5495</v>
      </c>
      <c r="M9">
        <v>4396</v>
      </c>
      <c r="N9">
        <v>649</v>
      </c>
      <c r="O9" s="7">
        <v>540.83333333333337</v>
      </c>
      <c r="Q9" s="5">
        <v>6995</v>
      </c>
      <c r="R9" s="6">
        <f t="shared" si="0"/>
        <v>500</v>
      </c>
      <c r="T9" s="5">
        <v>7495</v>
      </c>
      <c r="U9" s="6">
        <f t="shared" si="1"/>
        <v>1000</v>
      </c>
      <c r="W9" s="5">
        <v>699</v>
      </c>
      <c r="X9" s="6">
        <f t="shared" si="2"/>
        <v>50</v>
      </c>
      <c r="Z9" s="5">
        <v>4995</v>
      </c>
      <c r="AA9" s="6">
        <f t="shared" si="3"/>
        <v>500</v>
      </c>
      <c r="AC9" s="5">
        <v>599</v>
      </c>
      <c r="AD9" s="6">
        <f t="shared" si="4"/>
        <v>50</v>
      </c>
    </row>
    <row r="10" spans="1:30">
      <c r="A10" t="s">
        <v>24</v>
      </c>
      <c r="B10" s="8">
        <v>407513</v>
      </c>
      <c r="C10" t="s">
        <v>31</v>
      </c>
      <c r="F10">
        <v>7495</v>
      </c>
      <c r="G10">
        <v>5996</v>
      </c>
      <c r="H10">
        <v>8495</v>
      </c>
      <c r="I10">
        <v>6796</v>
      </c>
      <c r="J10">
        <v>749</v>
      </c>
      <c r="K10" s="7">
        <v>624.16666666666674</v>
      </c>
      <c r="L10">
        <v>5495</v>
      </c>
      <c r="M10">
        <v>4396</v>
      </c>
      <c r="N10">
        <v>649</v>
      </c>
      <c r="O10" s="7">
        <v>540.83333333333337</v>
      </c>
      <c r="Q10" s="5">
        <v>6995</v>
      </c>
      <c r="R10" s="6">
        <f t="shared" si="0"/>
        <v>500</v>
      </c>
      <c r="T10" s="5">
        <v>7495</v>
      </c>
      <c r="U10" s="6">
        <f t="shared" si="1"/>
        <v>1000</v>
      </c>
      <c r="W10" s="5">
        <v>699</v>
      </c>
      <c r="X10" s="6">
        <f t="shared" si="2"/>
        <v>50</v>
      </c>
      <c r="Z10" s="5">
        <v>4995</v>
      </c>
      <c r="AA10" s="6">
        <f t="shared" si="3"/>
        <v>500</v>
      </c>
      <c r="AC10" s="5">
        <v>599</v>
      </c>
      <c r="AD10" s="6">
        <f t="shared" si="4"/>
        <v>50</v>
      </c>
    </row>
    <row r="11" spans="1:30">
      <c r="A11" t="s">
        <v>24</v>
      </c>
      <c r="B11" s="8">
        <v>501201</v>
      </c>
      <c r="C11" t="s">
        <v>32</v>
      </c>
      <c r="F11">
        <v>4495</v>
      </c>
      <c r="G11">
        <v>3596</v>
      </c>
      <c r="H11">
        <v>4995</v>
      </c>
      <c r="I11">
        <v>3996</v>
      </c>
      <c r="J11">
        <v>449</v>
      </c>
      <c r="K11" s="7">
        <v>374.16666666666669</v>
      </c>
      <c r="L11">
        <v>3195</v>
      </c>
      <c r="M11">
        <v>2556</v>
      </c>
      <c r="N11">
        <v>379</v>
      </c>
      <c r="O11" s="7">
        <v>315.83333333333337</v>
      </c>
      <c r="Q11" s="5">
        <v>4295</v>
      </c>
      <c r="R11" s="6">
        <f t="shared" si="0"/>
        <v>200</v>
      </c>
      <c r="T11" s="5">
        <v>4995</v>
      </c>
      <c r="U11" s="6">
        <f t="shared" si="1"/>
        <v>0</v>
      </c>
      <c r="W11" s="5">
        <v>429</v>
      </c>
      <c r="X11" s="6">
        <f t="shared" si="2"/>
        <v>20</v>
      </c>
      <c r="Z11" s="5">
        <v>3195</v>
      </c>
      <c r="AA11" s="6">
        <f t="shared" si="3"/>
        <v>0</v>
      </c>
      <c r="AC11" s="5">
        <v>349</v>
      </c>
      <c r="AD11" s="6">
        <f t="shared" si="4"/>
        <v>30</v>
      </c>
    </row>
    <row r="12" spans="1:30">
      <c r="A12" t="s">
        <v>24</v>
      </c>
      <c r="B12" s="8">
        <v>501229</v>
      </c>
      <c r="C12" t="s">
        <v>33</v>
      </c>
      <c r="F12">
        <v>4495</v>
      </c>
      <c r="G12">
        <v>3596</v>
      </c>
      <c r="H12">
        <v>4995</v>
      </c>
      <c r="I12">
        <v>3996</v>
      </c>
      <c r="J12">
        <v>449</v>
      </c>
      <c r="K12" s="7">
        <v>374.16666666666669</v>
      </c>
      <c r="L12">
        <v>3195</v>
      </c>
      <c r="M12">
        <v>2556</v>
      </c>
      <c r="N12">
        <v>379</v>
      </c>
      <c r="O12" s="7">
        <v>315.83333333333337</v>
      </c>
      <c r="Q12" s="5">
        <v>4295</v>
      </c>
      <c r="R12" s="6">
        <f t="shared" si="0"/>
        <v>200</v>
      </c>
      <c r="T12" s="5">
        <v>4995</v>
      </c>
      <c r="U12" s="6">
        <f t="shared" si="1"/>
        <v>0</v>
      </c>
      <c r="W12" s="5">
        <v>429</v>
      </c>
      <c r="X12" s="6">
        <f t="shared" si="2"/>
        <v>20</v>
      </c>
      <c r="Z12" s="5">
        <v>3195</v>
      </c>
      <c r="AA12" s="6">
        <f t="shared" si="3"/>
        <v>0</v>
      </c>
      <c r="AC12" s="5">
        <v>349</v>
      </c>
      <c r="AD12" s="6">
        <f t="shared" si="4"/>
        <v>30</v>
      </c>
    </row>
    <row r="13" spans="1:30">
      <c r="A13" t="s">
        <v>24</v>
      </c>
      <c r="B13" s="8">
        <v>501249</v>
      </c>
      <c r="C13" t="s">
        <v>34</v>
      </c>
      <c r="F13">
        <v>4495</v>
      </c>
      <c r="G13">
        <v>3596</v>
      </c>
      <c r="H13">
        <v>4995</v>
      </c>
      <c r="I13">
        <v>3996</v>
      </c>
      <c r="J13">
        <v>449</v>
      </c>
      <c r="K13" s="7">
        <v>374.16666666666669</v>
      </c>
      <c r="L13">
        <v>3195</v>
      </c>
      <c r="M13">
        <v>2556</v>
      </c>
      <c r="N13">
        <v>379</v>
      </c>
      <c r="O13" s="7">
        <v>315.83333333333337</v>
      </c>
      <c r="Q13" s="5">
        <v>4295</v>
      </c>
      <c r="R13" s="6">
        <f t="shared" si="0"/>
        <v>200</v>
      </c>
      <c r="T13" s="5">
        <v>4995</v>
      </c>
      <c r="U13" s="6">
        <f t="shared" si="1"/>
        <v>0</v>
      </c>
      <c r="W13" s="5">
        <v>429</v>
      </c>
      <c r="X13" s="6">
        <f t="shared" si="2"/>
        <v>20</v>
      </c>
      <c r="Z13" s="5">
        <v>3195</v>
      </c>
      <c r="AA13" s="6">
        <f t="shared" si="3"/>
        <v>0</v>
      </c>
      <c r="AC13" s="5">
        <v>349</v>
      </c>
      <c r="AD13" s="6">
        <f t="shared" si="4"/>
        <v>30</v>
      </c>
    </row>
    <row r="14" spans="1:30">
      <c r="A14" t="s">
        <v>24</v>
      </c>
      <c r="B14" s="8">
        <v>501226</v>
      </c>
      <c r="C14" t="s">
        <v>35</v>
      </c>
      <c r="F14">
        <v>4495</v>
      </c>
      <c r="G14">
        <v>3596</v>
      </c>
      <c r="H14">
        <v>4995</v>
      </c>
      <c r="I14">
        <v>3996</v>
      </c>
      <c r="J14">
        <v>449</v>
      </c>
      <c r="K14" s="7">
        <v>374.16666666666669</v>
      </c>
      <c r="L14">
        <v>3195</v>
      </c>
      <c r="M14">
        <v>2556</v>
      </c>
      <c r="N14">
        <v>379</v>
      </c>
      <c r="O14" s="7">
        <v>315.83333333333337</v>
      </c>
      <c r="Q14" s="5">
        <v>4295</v>
      </c>
      <c r="R14" s="6">
        <f>F14-Q14</f>
        <v>200</v>
      </c>
      <c r="T14" s="5">
        <v>4995</v>
      </c>
      <c r="U14" s="6">
        <f>H14-T14</f>
        <v>0</v>
      </c>
      <c r="W14" s="5">
        <v>429</v>
      </c>
      <c r="X14" s="6">
        <f>J14-W14</f>
        <v>20</v>
      </c>
      <c r="Z14" s="5">
        <v>3195</v>
      </c>
      <c r="AA14" s="6">
        <f>L14-Z14</f>
        <v>0</v>
      </c>
      <c r="AC14" s="5">
        <v>349</v>
      </c>
      <c r="AD14" s="6">
        <f>N14-AC14</f>
        <v>30</v>
      </c>
    </row>
    <row r="15" spans="1:30">
      <c r="A15" t="s">
        <v>24</v>
      </c>
      <c r="B15" s="8">
        <v>501248</v>
      </c>
      <c r="C15" t="s">
        <v>36</v>
      </c>
      <c r="F15">
        <v>4495</v>
      </c>
      <c r="G15">
        <v>3596</v>
      </c>
      <c r="H15">
        <v>4995</v>
      </c>
      <c r="I15">
        <v>3996</v>
      </c>
      <c r="J15">
        <v>449</v>
      </c>
      <c r="K15" s="7">
        <v>374.16666666666669</v>
      </c>
      <c r="L15">
        <v>3195</v>
      </c>
      <c r="M15">
        <v>2556</v>
      </c>
      <c r="N15">
        <v>379</v>
      </c>
      <c r="O15" s="7">
        <v>315.83333333333337</v>
      </c>
      <c r="Q15" s="5">
        <v>4295</v>
      </c>
      <c r="R15" s="6">
        <f>F15-Q15</f>
        <v>200</v>
      </c>
      <c r="T15" s="5">
        <v>4995</v>
      </c>
      <c r="U15" s="6">
        <f>H15-T15</f>
        <v>0</v>
      </c>
      <c r="W15" s="5">
        <v>429</v>
      </c>
      <c r="X15" s="6">
        <f>J15-W15</f>
        <v>20</v>
      </c>
      <c r="Z15" s="5">
        <v>3195</v>
      </c>
      <c r="AA15" s="6">
        <f>L15-Z15</f>
        <v>0</v>
      </c>
      <c r="AC15" s="5">
        <v>349</v>
      </c>
      <c r="AD15" s="6">
        <f>N15-AC15</f>
        <v>30</v>
      </c>
    </row>
    <row r="16" spans="1:30">
      <c r="A16" t="s">
        <v>24</v>
      </c>
      <c r="B16" s="8">
        <v>501200</v>
      </c>
      <c r="C16" t="s">
        <v>37</v>
      </c>
      <c r="F16">
        <v>4495</v>
      </c>
      <c r="G16">
        <v>3596</v>
      </c>
      <c r="H16">
        <v>4995</v>
      </c>
      <c r="I16">
        <v>3996</v>
      </c>
      <c r="J16">
        <v>449</v>
      </c>
      <c r="K16" s="7">
        <v>374.16666666666669</v>
      </c>
      <c r="L16">
        <v>3195</v>
      </c>
      <c r="M16">
        <v>2556</v>
      </c>
      <c r="N16">
        <v>379</v>
      </c>
      <c r="O16" s="7">
        <v>315.83333333333337</v>
      </c>
      <c r="Q16" s="5">
        <v>4295</v>
      </c>
      <c r="R16" s="6">
        <f t="shared" ref="R16:R47" si="5">F16-Q16</f>
        <v>200</v>
      </c>
      <c r="T16" s="5">
        <v>4995</v>
      </c>
      <c r="U16" s="6">
        <f t="shared" ref="U16:U47" si="6">H16-T16</f>
        <v>0</v>
      </c>
      <c r="W16" s="5">
        <v>429</v>
      </c>
      <c r="X16" s="6">
        <f t="shared" ref="X16:X47" si="7">J16-W16</f>
        <v>20</v>
      </c>
      <c r="Z16" s="5">
        <v>3195</v>
      </c>
      <c r="AA16" s="6">
        <f t="shared" ref="AA16:AA47" si="8">L16-Z16</f>
        <v>0</v>
      </c>
      <c r="AC16" s="5">
        <v>349</v>
      </c>
      <c r="AD16" s="6">
        <f t="shared" ref="AD16:AD47" si="9">N16-AC16</f>
        <v>30</v>
      </c>
    </row>
    <row r="17" spans="1:30">
      <c r="A17" t="s">
        <v>24</v>
      </c>
      <c r="B17" s="8">
        <v>502001</v>
      </c>
      <c r="C17" t="s">
        <v>38</v>
      </c>
      <c r="F17">
        <v>1995</v>
      </c>
      <c r="G17">
        <v>1596</v>
      </c>
      <c r="H17">
        <v>2195</v>
      </c>
      <c r="I17">
        <v>1756</v>
      </c>
      <c r="J17">
        <v>199</v>
      </c>
      <c r="K17" s="7">
        <v>165.83333333333334</v>
      </c>
      <c r="L17">
        <v>1495</v>
      </c>
      <c r="M17">
        <v>1196</v>
      </c>
      <c r="N17">
        <v>169</v>
      </c>
      <c r="O17" s="7">
        <v>140.83333333333334</v>
      </c>
      <c r="Q17" s="5">
        <v>1995</v>
      </c>
      <c r="R17" s="6">
        <f t="shared" si="5"/>
        <v>0</v>
      </c>
      <c r="T17" s="5">
        <v>2195</v>
      </c>
      <c r="U17" s="6">
        <f t="shared" si="6"/>
        <v>0</v>
      </c>
      <c r="W17" s="5">
        <v>199</v>
      </c>
      <c r="X17" s="6">
        <f t="shared" si="7"/>
        <v>0</v>
      </c>
      <c r="Z17" s="5">
        <v>1495</v>
      </c>
      <c r="AA17" s="6">
        <f t="shared" si="8"/>
        <v>0</v>
      </c>
      <c r="AC17" s="5">
        <v>169</v>
      </c>
      <c r="AD17" s="6">
        <f t="shared" si="9"/>
        <v>0</v>
      </c>
    </row>
    <row r="18" spans="1:30">
      <c r="A18" t="s">
        <v>24</v>
      </c>
      <c r="B18" s="8">
        <v>502029</v>
      </c>
      <c r="C18" t="s">
        <v>39</v>
      </c>
      <c r="F18">
        <v>1995</v>
      </c>
      <c r="G18">
        <v>1596</v>
      </c>
      <c r="H18">
        <v>2195</v>
      </c>
      <c r="I18">
        <v>1756</v>
      </c>
      <c r="J18">
        <v>199</v>
      </c>
      <c r="K18" s="7">
        <v>165.83333333333334</v>
      </c>
      <c r="L18">
        <v>1495</v>
      </c>
      <c r="M18">
        <v>1196</v>
      </c>
      <c r="N18">
        <v>169</v>
      </c>
      <c r="O18" s="7">
        <v>140.83333333333334</v>
      </c>
      <c r="Q18" s="5">
        <v>1995</v>
      </c>
      <c r="R18" s="6">
        <f t="shared" si="5"/>
        <v>0</v>
      </c>
      <c r="T18" s="5">
        <v>2195</v>
      </c>
      <c r="U18" s="6">
        <f t="shared" si="6"/>
        <v>0</v>
      </c>
      <c r="W18" s="5">
        <v>199</v>
      </c>
      <c r="X18" s="6">
        <f t="shared" si="7"/>
        <v>0</v>
      </c>
      <c r="Z18" s="5">
        <v>1495</v>
      </c>
      <c r="AA18" s="6">
        <f t="shared" si="8"/>
        <v>0</v>
      </c>
      <c r="AC18" s="5">
        <v>169</v>
      </c>
      <c r="AD18" s="6">
        <f t="shared" si="9"/>
        <v>0</v>
      </c>
    </row>
    <row r="19" spans="1:30">
      <c r="A19" t="s">
        <v>24</v>
      </c>
      <c r="B19" s="8">
        <v>502026</v>
      </c>
      <c r="C19" t="s">
        <v>40</v>
      </c>
      <c r="F19">
        <v>1995</v>
      </c>
      <c r="G19">
        <v>1596</v>
      </c>
      <c r="H19">
        <v>2195</v>
      </c>
      <c r="I19">
        <v>1756</v>
      </c>
      <c r="J19">
        <v>199</v>
      </c>
      <c r="K19" s="7">
        <v>165.83333333333334</v>
      </c>
      <c r="L19">
        <v>1495</v>
      </c>
      <c r="M19">
        <v>1196</v>
      </c>
      <c r="N19">
        <v>169</v>
      </c>
      <c r="O19" s="7">
        <v>140.83333333333334</v>
      </c>
      <c r="Q19" s="5">
        <v>1995</v>
      </c>
      <c r="R19" s="6">
        <f t="shared" si="5"/>
        <v>0</v>
      </c>
      <c r="T19" s="5">
        <v>2195</v>
      </c>
      <c r="U19" s="6">
        <f t="shared" si="6"/>
        <v>0</v>
      </c>
      <c r="W19" s="5">
        <v>199</v>
      </c>
      <c r="X19" s="6">
        <f t="shared" si="7"/>
        <v>0</v>
      </c>
      <c r="Z19" s="5">
        <v>1495</v>
      </c>
      <c r="AA19" s="6">
        <f t="shared" si="8"/>
        <v>0</v>
      </c>
      <c r="AC19" s="5">
        <v>169</v>
      </c>
      <c r="AD19" s="6">
        <f t="shared" si="9"/>
        <v>0</v>
      </c>
    </row>
    <row r="20" spans="1:30">
      <c r="A20" t="s">
        <v>24</v>
      </c>
      <c r="B20" s="8">
        <v>502101</v>
      </c>
      <c r="C20" t="s">
        <v>41</v>
      </c>
      <c r="F20">
        <v>2495</v>
      </c>
      <c r="G20">
        <v>1996</v>
      </c>
      <c r="H20">
        <v>2795</v>
      </c>
      <c r="I20">
        <v>2236</v>
      </c>
      <c r="J20">
        <v>249</v>
      </c>
      <c r="K20" s="7">
        <v>207.5</v>
      </c>
      <c r="L20">
        <v>1795</v>
      </c>
      <c r="M20">
        <v>1436</v>
      </c>
      <c r="N20">
        <v>219</v>
      </c>
      <c r="O20" s="7">
        <v>182.5</v>
      </c>
      <c r="Q20" s="5">
        <v>2495</v>
      </c>
      <c r="R20" s="6">
        <f t="shared" si="5"/>
        <v>0</v>
      </c>
      <c r="T20" s="5">
        <v>2695</v>
      </c>
      <c r="U20" s="6">
        <f t="shared" si="6"/>
        <v>100</v>
      </c>
      <c r="W20" s="5">
        <v>249</v>
      </c>
      <c r="X20" s="6">
        <f t="shared" si="7"/>
        <v>0</v>
      </c>
      <c r="Z20" s="5">
        <v>1795</v>
      </c>
      <c r="AA20" s="6">
        <f t="shared" si="8"/>
        <v>0</v>
      </c>
      <c r="AC20" s="5">
        <v>219</v>
      </c>
      <c r="AD20" s="6">
        <f t="shared" si="9"/>
        <v>0</v>
      </c>
    </row>
    <row r="21" spans="1:30">
      <c r="A21" t="s">
        <v>24</v>
      </c>
      <c r="B21" s="8">
        <v>502129</v>
      </c>
      <c r="C21" t="s">
        <v>42</v>
      </c>
      <c r="F21">
        <v>2495</v>
      </c>
      <c r="G21">
        <v>1996</v>
      </c>
      <c r="H21">
        <v>2795</v>
      </c>
      <c r="I21">
        <v>2236</v>
      </c>
      <c r="J21">
        <v>249</v>
      </c>
      <c r="K21" s="7">
        <v>207.5</v>
      </c>
      <c r="L21">
        <v>1795</v>
      </c>
      <c r="M21">
        <v>1436</v>
      </c>
      <c r="N21">
        <v>219</v>
      </c>
      <c r="O21" s="7">
        <v>182.5</v>
      </c>
      <c r="Q21" s="5">
        <v>2495</v>
      </c>
      <c r="R21" s="6">
        <f t="shared" si="5"/>
        <v>0</v>
      </c>
      <c r="T21" s="5">
        <v>2695</v>
      </c>
      <c r="U21" s="6">
        <f t="shared" si="6"/>
        <v>100</v>
      </c>
      <c r="W21" s="5">
        <v>249</v>
      </c>
      <c r="X21" s="6">
        <f t="shared" si="7"/>
        <v>0</v>
      </c>
      <c r="Z21" s="5">
        <v>1795</v>
      </c>
      <c r="AA21" s="6">
        <f t="shared" si="8"/>
        <v>0</v>
      </c>
      <c r="AC21" s="5">
        <v>219</v>
      </c>
      <c r="AD21" s="6">
        <f t="shared" si="9"/>
        <v>0</v>
      </c>
    </row>
    <row r="22" spans="1:30">
      <c r="A22" t="s">
        <v>24</v>
      </c>
      <c r="B22" s="8">
        <v>502126</v>
      </c>
      <c r="C22" t="s">
        <v>43</v>
      </c>
      <c r="F22">
        <v>2495</v>
      </c>
      <c r="G22">
        <v>1996</v>
      </c>
      <c r="H22">
        <v>2795</v>
      </c>
      <c r="I22">
        <v>2236</v>
      </c>
      <c r="J22">
        <v>249</v>
      </c>
      <c r="K22" s="7">
        <v>207.5</v>
      </c>
      <c r="L22">
        <v>1795</v>
      </c>
      <c r="M22">
        <v>1436</v>
      </c>
      <c r="N22">
        <v>219</v>
      </c>
      <c r="O22" s="7">
        <v>182.5</v>
      </c>
      <c r="Q22" s="5">
        <v>2495</v>
      </c>
      <c r="R22" s="6">
        <f t="shared" si="5"/>
        <v>0</v>
      </c>
      <c r="T22" s="5">
        <v>2695</v>
      </c>
      <c r="U22" s="6">
        <f t="shared" si="6"/>
        <v>100</v>
      </c>
      <c r="W22" s="5">
        <v>249</v>
      </c>
      <c r="X22" s="6">
        <f t="shared" si="7"/>
        <v>0</v>
      </c>
      <c r="Z22" s="5">
        <v>1795</v>
      </c>
      <c r="AA22" s="6">
        <f t="shared" si="8"/>
        <v>0</v>
      </c>
      <c r="AC22" s="5">
        <v>219</v>
      </c>
      <c r="AD22" s="6">
        <f t="shared" si="9"/>
        <v>0</v>
      </c>
    </row>
    <row r="23" spans="1:30">
      <c r="A23" t="s">
        <v>24</v>
      </c>
      <c r="B23" s="8">
        <v>502100</v>
      </c>
      <c r="C23" t="s">
        <v>44</v>
      </c>
      <c r="F23">
        <v>2495</v>
      </c>
      <c r="G23">
        <v>1996</v>
      </c>
      <c r="H23">
        <v>2795</v>
      </c>
      <c r="I23">
        <v>2236</v>
      </c>
      <c r="J23">
        <v>249</v>
      </c>
      <c r="K23" s="7">
        <v>207.5</v>
      </c>
      <c r="L23">
        <v>1795</v>
      </c>
      <c r="M23">
        <v>1436</v>
      </c>
      <c r="N23">
        <v>219</v>
      </c>
      <c r="O23" s="7">
        <v>182.5</v>
      </c>
      <c r="Q23" s="5">
        <v>2495</v>
      </c>
      <c r="R23" s="6">
        <f t="shared" si="5"/>
        <v>0</v>
      </c>
      <c r="T23" s="5">
        <v>2695</v>
      </c>
      <c r="U23" s="6">
        <f t="shared" si="6"/>
        <v>100</v>
      </c>
      <c r="W23" s="5">
        <v>249</v>
      </c>
      <c r="X23" s="6">
        <f t="shared" si="7"/>
        <v>0</v>
      </c>
      <c r="Z23" s="5">
        <v>1795</v>
      </c>
      <c r="AA23" s="6">
        <f t="shared" si="8"/>
        <v>0</v>
      </c>
      <c r="AC23" s="5">
        <v>219</v>
      </c>
      <c r="AD23" s="6">
        <f t="shared" si="9"/>
        <v>0</v>
      </c>
    </row>
    <row r="24" spans="1:30">
      <c r="A24" t="s">
        <v>24</v>
      </c>
      <c r="B24" s="8">
        <v>502000</v>
      </c>
      <c r="C24" t="s">
        <v>45</v>
      </c>
      <c r="F24">
        <v>1995</v>
      </c>
      <c r="G24">
        <v>1596</v>
      </c>
      <c r="H24">
        <v>2195</v>
      </c>
      <c r="I24">
        <v>1756</v>
      </c>
      <c r="J24">
        <v>199</v>
      </c>
      <c r="K24" s="7">
        <v>165.83333333333334</v>
      </c>
      <c r="L24">
        <v>1495</v>
      </c>
      <c r="M24">
        <v>1196</v>
      </c>
      <c r="N24">
        <v>169</v>
      </c>
      <c r="O24" s="7">
        <v>140.83333333333334</v>
      </c>
      <c r="Q24" s="5">
        <v>1995</v>
      </c>
      <c r="R24" s="6">
        <f t="shared" si="5"/>
        <v>0</v>
      </c>
      <c r="T24" s="5">
        <v>2195</v>
      </c>
      <c r="U24" s="6">
        <f t="shared" si="6"/>
        <v>0</v>
      </c>
      <c r="W24" s="5">
        <v>199</v>
      </c>
      <c r="X24" s="6">
        <f t="shared" si="7"/>
        <v>0</v>
      </c>
      <c r="Z24" s="5">
        <v>1495</v>
      </c>
      <c r="AA24" s="6">
        <f t="shared" si="8"/>
        <v>0</v>
      </c>
      <c r="AC24" s="5">
        <v>169</v>
      </c>
      <c r="AD24" s="6">
        <f t="shared" si="9"/>
        <v>0</v>
      </c>
    </row>
    <row r="25" spans="1:30">
      <c r="A25" t="s">
        <v>24</v>
      </c>
      <c r="B25" s="8">
        <v>501301</v>
      </c>
      <c r="C25" t="s">
        <v>46</v>
      </c>
      <c r="F25">
        <v>1595</v>
      </c>
      <c r="G25">
        <v>1276</v>
      </c>
      <c r="H25">
        <v>1795</v>
      </c>
      <c r="I25">
        <v>1436</v>
      </c>
      <c r="J25">
        <v>159</v>
      </c>
      <c r="K25" s="7">
        <v>132.5</v>
      </c>
      <c r="L25">
        <v>1195</v>
      </c>
      <c r="M25">
        <v>956</v>
      </c>
      <c r="N25">
        <v>129</v>
      </c>
      <c r="O25" s="7">
        <v>107.5</v>
      </c>
      <c r="Q25" s="5">
        <v>1495</v>
      </c>
      <c r="R25" s="6">
        <f t="shared" si="5"/>
        <v>100</v>
      </c>
      <c r="T25" s="5">
        <v>1595</v>
      </c>
      <c r="U25" s="6">
        <f t="shared" si="6"/>
        <v>200</v>
      </c>
      <c r="W25" s="5">
        <v>149</v>
      </c>
      <c r="X25" s="6">
        <f t="shared" si="7"/>
        <v>10</v>
      </c>
      <c r="Z25" s="5">
        <v>1095</v>
      </c>
      <c r="AA25" s="6">
        <f t="shared" si="8"/>
        <v>100</v>
      </c>
      <c r="AC25" s="5">
        <v>129</v>
      </c>
      <c r="AD25" s="6">
        <f t="shared" si="9"/>
        <v>0</v>
      </c>
    </row>
    <row r="26" spans="1:30">
      <c r="A26" t="s">
        <v>24</v>
      </c>
      <c r="B26" s="8">
        <v>501329</v>
      </c>
      <c r="C26" t="s">
        <v>47</v>
      </c>
      <c r="F26">
        <v>1595</v>
      </c>
      <c r="G26">
        <v>1276</v>
      </c>
      <c r="H26">
        <v>1795</v>
      </c>
      <c r="I26">
        <v>1436</v>
      </c>
      <c r="J26">
        <v>159</v>
      </c>
      <c r="K26" s="7">
        <v>132.5</v>
      </c>
      <c r="L26">
        <v>1195</v>
      </c>
      <c r="M26">
        <v>956</v>
      </c>
      <c r="N26">
        <v>129</v>
      </c>
      <c r="O26" s="7">
        <v>107.5</v>
      </c>
      <c r="Q26" s="5">
        <v>1495</v>
      </c>
      <c r="R26" s="6">
        <f t="shared" si="5"/>
        <v>100</v>
      </c>
      <c r="T26" s="5">
        <v>1595</v>
      </c>
      <c r="U26" s="6">
        <f t="shared" si="6"/>
        <v>200</v>
      </c>
      <c r="W26" s="5">
        <v>149</v>
      </c>
      <c r="X26" s="6">
        <f t="shared" si="7"/>
        <v>10</v>
      </c>
      <c r="Z26" s="5">
        <v>1095</v>
      </c>
      <c r="AA26" s="6">
        <f t="shared" si="8"/>
        <v>100</v>
      </c>
      <c r="AC26" s="5">
        <v>129</v>
      </c>
      <c r="AD26" s="6">
        <f t="shared" si="9"/>
        <v>0</v>
      </c>
    </row>
    <row r="27" spans="1:30">
      <c r="A27" t="s">
        <v>24</v>
      </c>
      <c r="B27" s="8">
        <v>501349</v>
      </c>
      <c r="C27" t="s">
        <v>48</v>
      </c>
      <c r="F27">
        <v>1595</v>
      </c>
      <c r="G27">
        <v>1276</v>
      </c>
      <c r="H27">
        <v>1795</v>
      </c>
      <c r="I27">
        <v>1436</v>
      </c>
      <c r="J27">
        <v>159</v>
      </c>
      <c r="K27" s="7">
        <v>132.5</v>
      </c>
      <c r="L27">
        <v>1195</v>
      </c>
      <c r="M27">
        <v>956</v>
      </c>
      <c r="N27">
        <v>129</v>
      </c>
      <c r="O27" s="7">
        <v>107.5</v>
      </c>
      <c r="Q27" s="5">
        <v>1495</v>
      </c>
      <c r="R27" s="6">
        <f t="shared" si="5"/>
        <v>100</v>
      </c>
      <c r="T27" s="5">
        <v>1595</v>
      </c>
      <c r="U27" s="6">
        <f t="shared" si="6"/>
        <v>200</v>
      </c>
      <c r="W27" s="5">
        <v>149</v>
      </c>
      <c r="X27" s="6">
        <f t="shared" si="7"/>
        <v>10</v>
      </c>
      <c r="Z27" s="5">
        <v>1095</v>
      </c>
      <c r="AA27" s="6">
        <f t="shared" si="8"/>
        <v>100</v>
      </c>
      <c r="AC27" s="5">
        <v>129</v>
      </c>
      <c r="AD27" s="6">
        <f t="shared" si="9"/>
        <v>0</v>
      </c>
    </row>
    <row r="28" spans="1:30">
      <c r="A28" t="s">
        <v>24</v>
      </c>
      <c r="B28" s="8">
        <v>501326</v>
      </c>
      <c r="C28" t="s">
        <v>49</v>
      </c>
      <c r="F28">
        <v>1595</v>
      </c>
      <c r="G28">
        <v>1276</v>
      </c>
      <c r="H28">
        <v>1795</v>
      </c>
      <c r="I28">
        <v>1436</v>
      </c>
      <c r="J28">
        <v>159</v>
      </c>
      <c r="K28" s="7">
        <v>132.5</v>
      </c>
      <c r="L28">
        <v>1195</v>
      </c>
      <c r="M28">
        <v>956</v>
      </c>
      <c r="N28">
        <v>129</v>
      </c>
      <c r="O28" s="7">
        <v>107.5</v>
      </c>
      <c r="Q28" s="5">
        <v>1495</v>
      </c>
      <c r="R28" s="6">
        <f t="shared" si="5"/>
        <v>100</v>
      </c>
      <c r="T28" s="5">
        <v>1595</v>
      </c>
      <c r="U28" s="6">
        <f t="shared" si="6"/>
        <v>200</v>
      </c>
      <c r="W28" s="5">
        <v>149</v>
      </c>
      <c r="X28" s="6">
        <f t="shared" si="7"/>
        <v>10</v>
      </c>
      <c r="Z28" s="5">
        <v>1095</v>
      </c>
      <c r="AA28" s="6">
        <f t="shared" si="8"/>
        <v>100</v>
      </c>
      <c r="AC28" s="5">
        <v>129</v>
      </c>
      <c r="AD28" s="6">
        <f t="shared" si="9"/>
        <v>0</v>
      </c>
    </row>
    <row r="29" spans="1:30">
      <c r="A29" t="s">
        <v>24</v>
      </c>
      <c r="B29" s="8">
        <v>501401</v>
      </c>
      <c r="C29" t="s">
        <v>50</v>
      </c>
      <c r="F29">
        <v>2195</v>
      </c>
      <c r="G29">
        <v>1756</v>
      </c>
      <c r="H29">
        <v>2395</v>
      </c>
      <c r="I29">
        <v>1916</v>
      </c>
      <c r="J29">
        <v>219</v>
      </c>
      <c r="K29" s="7">
        <v>182.5</v>
      </c>
      <c r="L29">
        <v>1495</v>
      </c>
      <c r="M29">
        <v>1196</v>
      </c>
      <c r="N29">
        <v>169</v>
      </c>
      <c r="O29" s="7">
        <v>140.83333333333334</v>
      </c>
      <c r="Q29" s="5">
        <v>1995</v>
      </c>
      <c r="R29" s="6">
        <f t="shared" si="5"/>
        <v>200</v>
      </c>
      <c r="T29" s="5">
        <v>2195</v>
      </c>
      <c r="U29" s="6">
        <f t="shared" si="6"/>
        <v>200</v>
      </c>
      <c r="W29" s="5">
        <v>199</v>
      </c>
      <c r="X29" s="6">
        <f t="shared" si="7"/>
        <v>20</v>
      </c>
      <c r="Z29" s="5">
        <v>1495</v>
      </c>
      <c r="AA29" s="6">
        <f t="shared" si="8"/>
        <v>0</v>
      </c>
      <c r="AC29" s="5">
        <v>169</v>
      </c>
      <c r="AD29" s="6">
        <f t="shared" si="9"/>
        <v>0</v>
      </c>
    </row>
    <row r="30" spans="1:30">
      <c r="A30" t="s">
        <v>24</v>
      </c>
      <c r="B30" s="8">
        <v>501429</v>
      </c>
      <c r="C30" t="s">
        <v>51</v>
      </c>
      <c r="F30">
        <v>2195</v>
      </c>
      <c r="G30">
        <v>1756</v>
      </c>
      <c r="H30">
        <v>2395</v>
      </c>
      <c r="I30">
        <v>1916</v>
      </c>
      <c r="J30">
        <v>219</v>
      </c>
      <c r="K30" s="7">
        <v>182.5</v>
      </c>
      <c r="L30">
        <v>1495</v>
      </c>
      <c r="M30">
        <v>1196</v>
      </c>
      <c r="N30">
        <v>169</v>
      </c>
      <c r="O30" s="7">
        <v>140.83333333333334</v>
      </c>
      <c r="Q30" s="5">
        <v>1995</v>
      </c>
      <c r="R30" s="6">
        <f t="shared" si="5"/>
        <v>200</v>
      </c>
      <c r="T30" s="5">
        <v>2195</v>
      </c>
      <c r="U30" s="6">
        <f t="shared" si="6"/>
        <v>200</v>
      </c>
      <c r="W30" s="5">
        <v>199</v>
      </c>
      <c r="X30" s="6">
        <f t="shared" si="7"/>
        <v>20</v>
      </c>
      <c r="Z30" s="5">
        <v>1495</v>
      </c>
      <c r="AA30" s="6">
        <f t="shared" si="8"/>
        <v>0</v>
      </c>
      <c r="AC30" s="5">
        <v>169</v>
      </c>
      <c r="AD30" s="6">
        <f t="shared" si="9"/>
        <v>0</v>
      </c>
    </row>
    <row r="31" spans="1:30">
      <c r="A31" t="s">
        <v>24</v>
      </c>
      <c r="B31" s="8">
        <v>501426</v>
      </c>
      <c r="C31" t="s">
        <v>52</v>
      </c>
      <c r="F31">
        <v>2195</v>
      </c>
      <c r="G31">
        <v>1756</v>
      </c>
      <c r="H31">
        <v>2395</v>
      </c>
      <c r="I31">
        <v>1916</v>
      </c>
      <c r="J31">
        <v>219</v>
      </c>
      <c r="K31" s="7">
        <v>182.5</v>
      </c>
      <c r="L31">
        <v>1495</v>
      </c>
      <c r="M31">
        <v>1196</v>
      </c>
      <c r="N31">
        <v>169</v>
      </c>
      <c r="O31" s="7">
        <v>140.83333333333334</v>
      </c>
      <c r="Q31" s="5">
        <v>1995</v>
      </c>
      <c r="R31" s="6">
        <f t="shared" si="5"/>
        <v>200</v>
      </c>
      <c r="T31" s="5">
        <v>2195</v>
      </c>
      <c r="U31" s="6">
        <f t="shared" si="6"/>
        <v>200</v>
      </c>
      <c r="W31" s="5">
        <v>199</v>
      </c>
      <c r="X31" s="6">
        <f t="shared" si="7"/>
        <v>20</v>
      </c>
      <c r="Z31" s="5">
        <v>1495</v>
      </c>
      <c r="AA31" s="6">
        <f t="shared" si="8"/>
        <v>0</v>
      </c>
      <c r="AC31" s="5">
        <v>169</v>
      </c>
      <c r="AD31" s="6">
        <f t="shared" si="9"/>
        <v>0</v>
      </c>
    </row>
    <row r="32" spans="1:30">
      <c r="A32" t="s">
        <v>24</v>
      </c>
      <c r="B32" s="8">
        <v>501400</v>
      </c>
      <c r="C32" t="s">
        <v>53</v>
      </c>
      <c r="F32">
        <v>2195</v>
      </c>
      <c r="G32">
        <v>1756</v>
      </c>
      <c r="H32">
        <v>2395</v>
      </c>
      <c r="I32">
        <v>1916</v>
      </c>
      <c r="J32">
        <v>219</v>
      </c>
      <c r="K32" s="7">
        <v>182.5</v>
      </c>
      <c r="L32">
        <v>1495</v>
      </c>
      <c r="M32">
        <v>1196</v>
      </c>
      <c r="N32">
        <v>169</v>
      </c>
      <c r="O32" s="7">
        <v>140.83333333333334</v>
      </c>
      <c r="Q32" s="5">
        <v>1995</v>
      </c>
      <c r="R32" s="6">
        <f t="shared" si="5"/>
        <v>200</v>
      </c>
      <c r="T32" s="5">
        <v>2195</v>
      </c>
      <c r="U32" s="6">
        <f t="shared" si="6"/>
        <v>200</v>
      </c>
      <c r="W32" s="5">
        <v>199</v>
      </c>
      <c r="X32" s="6">
        <f t="shared" si="7"/>
        <v>20</v>
      </c>
      <c r="Z32" s="5">
        <v>1495</v>
      </c>
      <c r="AA32" s="6">
        <f t="shared" si="8"/>
        <v>0</v>
      </c>
      <c r="AC32" s="5">
        <v>169</v>
      </c>
      <c r="AD32" s="6">
        <f t="shared" si="9"/>
        <v>0</v>
      </c>
    </row>
    <row r="33" spans="1:30">
      <c r="A33" t="s">
        <v>24</v>
      </c>
      <c r="B33" s="8">
        <v>501348</v>
      </c>
      <c r="C33" t="s">
        <v>54</v>
      </c>
      <c r="F33">
        <v>1595</v>
      </c>
      <c r="G33">
        <v>1276</v>
      </c>
      <c r="H33">
        <v>1795</v>
      </c>
      <c r="I33">
        <v>1436</v>
      </c>
      <c r="J33">
        <v>159</v>
      </c>
      <c r="K33" s="7">
        <v>132.5</v>
      </c>
      <c r="L33">
        <v>1195</v>
      </c>
      <c r="M33">
        <v>956</v>
      </c>
      <c r="N33">
        <v>129</v>
      </c>
      <c r="O33" s="7">
        <v>107.5</v>
      </c>
      <c r="Q33" s="5">
        <v>1495</v>
      </c>
      <c r="R33" s="6">
        <f t="shared" si="5"/>
        <v>100</v>
      </c>
      <c r="T33" s="5">
        <v>1595</v>
      </c>
      <c r="U33" s="6">
        <f t="shared" si="6"/>
        <v>200</v>
      </c>
      <c r="W33" s="5">
        <v>149</v>
      </c>
      <c r="X33" s="6">
        <f t="shared" si="7"/>
        <v>10</v>
      </c>
      <c r="Z33" s="5">
        <v>1095</v>
      </c>
      <c r="AA33" s="6">
        <f t="shared" si="8"/>
        <v>100</v>
      </c>
      <c r="AC33" s="5">
        <v>129</v>
      </c>
      <c r="AD33" s="6">
        <f t="shared" si="9"/>
        <v>0</v>
      </c>
    </row>
    <row r="34" spans="1:30">
      <c r="A34" t="s">
        <v>24</v>
      </c>
      <c r="B34" s="8">
        <v>501300</v>
      </c>
      <c r="C34" t="s">
        <v>55</v>
      </c>
      <c r="F34">
        <v>1595</v>
      </c>
      <c r="G34">
        <v>1276</v>
      </c>
      <c r="H34">
        <v>1795</v>
      </c>
      <c r="I34">
        <v>1436</v>
      </c>
      <c r="J34">
        <v>159</v>
      </c>
      <c r="K34" s="7">
        <v>132.5</v>
      </c>
      <c r="L34">
        <v>1195</v>
      </c>
      <c r="M34">
        <v>956</v>
      </c>
      <c r="N34">
        <v>129</v>
      </c>
      <c r="O34" s="7">
        <v>107.5</v>
      </c>
      <c r="Q34" s="5">
        <v>1495</v>
      </c>
      <c r="R34" s="6">
        <f t="shared" si="5"/>
        <v>100</v>
      </c>
      <c r="T34" s="5">
        <v>1595</v>
      </c>
      <c r="U34" s="6">
        <f t="shared" si="6"/>
        <v>200</v>
      </c>
      <c r="W34" s="5">
        <v>149</v>
      </c>
      <c r="X34" s="6">
        <f t="shared" si="7"/>
        <v>10</v>
      </c>
      <c r="Z34" s="5">
        <v>1095</v>
      </c>
      <c r="AA34" s="6">
        <f t="shared" si="8"/>
        <v>100</v>
      </c>
      <c r="AC34" s="5">
        <v>129</v>
      </c>
      <c r="AD34" s="6">
        <f t="shared" si="9"/>
        <v>0</v>
      </c>
    </row>
    <row r="35" spans="1:30">
      <c r="A35" t="s">
        <v>24</v>
      </c>
      <c r="B35" s="8">
        <v>501601</v>
      </c>
      <c r="C35" t="s">
        <v>56</v>
      </c>
      <c r="F35">
        <v>3795</v>
      </c>
      <c r="G35">
        <v>3036</v>
      </c>
      <c r="H35">
        <v>4295</v>
      </c>
      <c r="I35">
        <v>3436</v>
      </c>
      <c r="J35">
        <v>379</v>
      </c>
      <c r="K35" s="7">
        <v>315.83333333333337</v>
      </c>
      <c r="L35">
        <v>2695</v>
      </c>
      <c r="M35">
        <v>2156</v>
      </c>
      <c r="N35">
        <v>299</v>
      </c>
      <c r="O35" s="7">
        <v>249.16666666666669</v>
      </c>
      <c r="Q35" s="5">
        <v>3495</v>
      </c>
      <c r="R35" s="6">
        <f t="shared" si="5"/>
        <v>300</v>
      </c>
      <c r="T35" s="5">
        <v>3795</v>
      </c>
      <c r="U35" s="6">
        <f t="shared" si="6"/>
        <v>500</v>
      </c>
      <c r="W35" s="5">
        <v>349</v>
      </c>
      <c r="X35" s="6">
        <f t="shared" si="7"/>
        <v>30</v>
      </c>
      <c r="Z35" s="5">
        <v>2495</v>
      </c>
      <c r="AA35" s="6">
        <f t="shared" si="8"/>
        <v>200</v>
      </c>
      <c r="AC35" s="5">
        <v>299</v>
      </c>
      <c r="AD35" s="6">
        <f t="shared" si="9"/>
        <v>0</v>
      </c>
    </row>
    <row r="36" spans="1:30">
      <c r="A36" t="s">
        <v>24</v>
      </c>
      <c r="B36" s="8">
        <v>501629</v>
      </c>
      <c r="C36" t="s">
        <v>57</v>
      </c>
      <c r="F36">
        <v>3795</v>
      </c>
      <c r="G36">
        <v>3036</v>
      </c>
      <c r="H36">
        <v>4295</v>
      </c>
      <c r="I36">
        <v>3436</v>
      </c>
      <c r="J36">
        <v>379</v>
      </c>
      <c r="K36" s="7">
        <v>315.83333333333337</v>
      </c>
      <c r="L36">
        <v>2695</v>
      </c>
      <c r="M36">
        <v>2156</v>
      </c>
      <c r="N36">
        <v>299</v>
      </c>
      <c r="O36" s="7">
        <v>249.16666666666669</v>
      </c>
      <c r="Q36" s="5">
        <v>3495</v>
      </c>
      <c r="R36" s="6">
        <f t="shared" si="5"/>
        <v>300</v>
      </c>
      <c r="T36" s="5">
        <v>3795</v>
      </c>
      <c r="U36" s="6">
        <f t="shared" si="6"/>
        <v>500</v>
      </c>
      <c r="W36" s="5">
        <v>349</v>
      </c>
      <c r="X36" s="6">
        <f t="shared" si="7"/>
        <v>30</v>
      </c>
      <c r="Z36" s="5">
        <v>2495</v>
      </c>
      <c r="AA36" s="6">
        <f t="shared" si="8"/>
        <v>200</v>
      </c>
      <c r="AC36" s="5">
        <v>299</v>
      </c>
      <c r="AD36" s="6">
        <f t="shared" si="9"/>
        <v>0</v>
      </c>
    </row>
    <row r="37" spans="1:30">
      <c r="A37" t="s">
        <v>24</v>
      </c>
      <c r="B37" s="8">
        <v>501626</v>
      </c>
      <c r="C37" t="s">
        <v>58</v>
      </c>
      <c r="F37">
        <v>3795</v>
      </c>
      <c r="G37">
        <v>3036</v>
      </c>
      <c r="H37">
        <v>4295</v>
      </c>
      <c r="I37">
        <v>3436</v>
      </c>
      <c r="J37">
        <v>379</v>
      </c>
      <c r="K37" s="7">
        <v>315.83333333333337</v>
      </c>
      <c r="L37">
        <v>2695</v>
      </c>
      <c r="M37">
        <v>2156</v>
      </c>
      <c r="N37">
        <v>299</v>
      </c>
      <c r="O37" s="7">
        <v>249.16666666666669</v>
      </c>
      <c r="Q37" s="5">
        <v>3495</v>
      </c>
      <c r="R37" s="6">
        <f t="shared" si="5"/>
        <v>300</v>
      </c>
      <c r="T37" s="5">
        <v>3795</v>
      </c>
      <c r="U37" s="6">
        <f t="shared" si="6"/>
        <v>500</v>
      </c>
      <c r="W37" s="5">
        <v>349</v>
      </c>
      <c r="X37" s="6">
        <f t="shared" si="7"/>
        <v>30</v>
      </c>
      <c r="Z37" s="5">
        <v>2495</v>
      </c>
      <c r="AA37" s="6">
        <f t="shared" si="8"/>
        <v>200</v>
      </c>
      <c r="AC37" s="5">
        <v>299</v>
      </c>
      <c r="AD37" s="6">
        <f t="shared" si="9"/>
        <v>0</v>
      </c>
    </row>
    <row r="38" spans="1:30">
      <c r="A38" t="s">
        <v>24</v>
      </c>
      <c r="B38" s="8">
        <v>501600</v>
      </c>
      <c r="C38" t="s">
        <v>59</v>
      </c>
      <c r="F38">
        <v>3795</v>
      </c>
      <c r="G38">
        <v>3036</v>
      </c>
      <c r="H38">
        <v>4295</v>
      </c>
      <c r="I38">
        <v>3436</v>
      </c>
      <c r="J38">
        <v>379</v>
      </c>
      <c r="K38" s="7">
        <v>315.83333333333337</v>
      </c>
      <c r="L38">
        <v>2695</v>
      </c>
      <c r="M38">
        <v>2156</v>
      </c>
      <c r="N38">
        <v>299</v>
      </c>
      <c r="O38" s="7">
        <v>249.16666666666669</v>
      </c>
      <c r="Q38" s="5">
        <v>3495</v>
      </c>
      <c r="R38" s="6">
        <f t="shared" si="5"/>
        <v>300</v>
      </c>
      <c r="T38" s="5">
        <v>3795</v>
      </c>
      <c r="U38" s="6">
        <f t="shared" si="6"/>
        <v>500</v>
      </c>
      <c r="W38" s="5">
        <v>349</v>
      </c>
      <c r="X38" s="6">
        <f t="shared" si="7"/>
        <v>30</v>
      </c>
      <c r="Z38" s="5">
        <v>2495</v>
      </c>
      <c r="AA38" s="6">
        <f t="shared" si="8"/>
        <v>200</v>
      </c>
      <c r="AC38" s="5">
        <v>299</v>
      </c>
      <c r="AD38" s="6">
        <f t="shared" si="9"/>
        <v>0</v>
      </c>
    </row>
    <row r="39" spans="1:30">
      <c r="A39" t="s">
        <v>24</v>
      </c>
      <c r="B39" s="8">
        <v>501101</v>
      </c>
      <c r="C39" t="s">
        <v>60</v>
      </c>
      <c r="F39">
        <v>1495</v>
      </c>
      <c r="G39">
        <v>1196</v>
      </c>
      <c r="H39">
        <v>1695</v>
      </c>
      <c r="I39">
        <v>1356</v>
      </c>
      <c r="J39">
        <v>149</v>
      </c>
      <c r="K39" s="7">
        <v>124.16666666666667</v>
      </c>
      <c r="L39">
        <v>1095</v>
      </c>
      <c r="M39">
        <v>876</v>
      </c>
      <c r="N39">
        <v>129</v>
      </c>
      <c r="O39" s="7">
        <v>107.5</v>
      </c>
      <c r="Q39" s="5">
        <v>1495</v>
      </c>
      <c r="R39" s="6">
        <f t="shared" si="5"/>
        <v>0</v>
      </c>
      <c r="T39" s="5">
        <v>1595</v>
      </c>
      <c r="U39" s="6">
        <f t="shared" si="6"/>
        <v>100</v>
      </c>
      <c r="W39" s="5">
        <v>149</v>
      </c>
      <c r="X39" s="6">
        <f t="shared" si="7"/>
        <v>0</v>
      </c>
      <c r="Z39" s="5">
        <v>1095</v>
      </c>
      <c r="AA39" s="6">
        <f t="shared" si="8"/>
        <v>0</v>
      </c>
      <c r="AC39" s="5">
        <v>129</v>
      </c>
      <c r="AD39" s="6">
        <f t="shared" si="9"/>
        <v>0</v>
      </c>
    </row>
    <row r="40" spans="1:30">
      <c r="A40" t="s">
        <v>24</v>
      </c>
      <c r="B40" s="8">
        <v>501100</v>
      </c>
      <c r="C40" t="s">
        <v>61</v>
      </c>
      <c r="F40">
        <v>1495</v>
      </c>
      <c r="G40">
        <v>1196</v>
      </c>
      <c r="H40">
        <v>1695</v>
      </c>
      <c r="I40">
        <v>1356</v>
      </c>
      <c r="J40">
        <v>149</v>
      </c>
      <c r="K40" s="7">
        <v>124.16666666666667</v>
      </c>
      <c r="L40">
        <v>1095</v>
      </c>
      <c r="M40">
        <v>876</v>
      </c>
      <c r="N40">
        <v>129</v>
      </c>
      <c r="O40" s="7">
        <v>107.5</v>
      </c>
      <c r="Q40" s="5">
        <v>1495</v>
      </c>
      <c r="R40" s="6">
        <f t="shared" si="5"/>
        <v>0</v>
      </c>
      <c r="T40" s="5">
        <v>1595</v>
      </c>
      <c r="U40" s="6">
        <f t="shared" si="6"/>
        <v>100</v>
      </c>
      <c r="W40" s="5">
        <v>149</v>
      </c>
      <c r="X40" s="6">
        <f t="shared" si="7"/>
        <v>0</v>
      </c>
      <c r="Z40" s="5">
        <v>1095</v>
      </c>
      <c r="AA40" s="6">
        <f t="shared" si="8"/>
        <v>0</v>
      </c>
      <c r="AC40" s="5">
        <v>129</v>
      </c>
      <c r="AD40" s="6">
        <f t="shared" si="9"/>
        <v>0</v>
      </c>
    </row>
    <row r="41" spans="1:30">
      <c r="A41" t="s">
        <v>24</v>
      </c>
      <c r="B41" s="8">
        <v>501001</v>
      </c>
      <c r="C41" t="s">
        <v>62</v>
      </c>
      <c r="F41">
        <v>995</v>
      </c>
      <c r="G41">
        <v>796</v>
      </c>
      <c r="H41">
        <v>1095</v>
      </c>
      <c r="I41">
        <v>876</v>
      </c>
      <c r="J41">
        <v>99.9</v>
      </c>
      <c r="K41" s="7">
        <v>83.250000000000014</v>
      </c>
      <c r="L41">
        <v>795</v>
      </c>
      <c r="M41">
        <v>636</v>
      </c>
      <c r="N41">
        <v>79.900000000000006</v>
      </c>
      <c r="O41" s="7">
        <v>66.583333333333343</v>
      </c>
      <c r="Q41" s="5">
        <v>995</v>
      </c>
      <c r="R41" s="6">
        <f t="shared" si="5"/>
        <v>0</v>
      </c>
      <c r="T41" s="5">
        <v>1095</v>
      </c>
      <c r="U41" s="6">
        <f t="shared" si="6"/>
        <v>0</v>
      </c>
      <c r="W41" s="5">
        <v>99.9</v>
      </c>
      <c r="X41" s="6">
        <f t="shared" si="7"/>
        <v>0</v>
      </c>
      <c r="Z41" s="5">
        <v>795</v>
      </c>
      <c r="AA41" s="6">
        <f t="shared" si="8"/>
        <v>0</v>
      </c>
      <c r="AC41" s="5">
        <v>79.900000000000006</v>
      </c>
      <c r="AD41" s="6">
        <f t="shared" si="9"/>
        <v>0</v>
      </c>
    </row>
    <row r="42" spans="1:30">
      <c r="A42" t="s">
        <v>24</v>
      </c>
      <c r="B42" s="8">
        <v>501026</v>
      </c>
      <c r="C42" t="s">
        <v>63</v>
      </c>
      <c r="F42">
        <v>995</v>
      </c>
      <c r="G42">
        <v>796</v>
      </c>
      <c r="H42">
        <v>1095</v>
      </c>
      <c r="I42">
        <v>876</v>
      </c>
      <c r="J42">
        <v>99.9</v>
      </c>
      <c r="K42" s="7">
        <v>83.250000000000014</v>
      </c>
      <c r="L42">
        <v>795</v>
      </c>
      <c r="M42">
        <v>636</v>
      </c>
      <c r="N42">
        <v>79.900000000000006</v>
      </c>
      <c r="O42" s="7">
        <v>66.583333333333343</v>
      </c>
      <c r="Q42" s="5">
        <v>995</v>
      </c>
      <c r="R42" s="6">
        <f t="shared" si="5"/>
        <v>0</v>
      </c>
      <c r="T42" s="5">
        <v>1095</v>
      </c>
      <c r="U42" s="6">
        <f t="shared" si="6"/>
        <v>0</v>
      </c>
      <c r="W42" s="5">
        <v>99.9</v>
      </c>
      <c r="X42" s="6">
        <f t="shared" si="7"/>
        <v>0</v>
      </c>
      <c r="Z42" s="5">
        <v>795</v>
      </c>
      <c r="AA42" s="6">
        <f t="shared" si="8"/>
        <v>0</v>
      </c>
      <c r="AC42" s="5">
        <v>79.900000000000006</v>
      </c>
      <c r="AD42" s="6">
        <f t="shared" si="9"/>
        <v>0</v>
      </c>
    </row>
    <row r="43" spans="1:30">
      <c r="A43" t="s">
        <v>24</v>
      </c>
      <c r="B43" s="8">
        <v>501000</v>
      </c>
      <c r="C43" t="s">
        <v>64</v>
      </c>
      <c r="F43">
        <v>995</v>
      </c>
      <c r="G43">
        <v>796</v>
      </c>
      <c r="H43">
        <v>1095</v>
      </c>
      <c r="I43">
        <v>876</v>
      </c>
      <c r="J43">
        <v>99.9</v>
      </c>
      <c r="K43" s="7">
        <v>83.250000000000014</v>
      </c>
      <c r="L43">
        <v>795</v>
      </c>
      <c r="M43">
        <v>636</v>
      </c>
      <c r="N43">
        <v>79.900000000000006</v>
      </c>
      <c r="O43" s="7">
        <v>66.583333333333343</v>
      </c>
      <c r="Q43" s="5">
        <v>995</v>
      </c>
      <c r="R43" s="6">
        <f t="shared" si="5"/>
        <v>0</v>
      </c>
      <c r="T43" s="5">
        <v>1095</v>
      </c>
      <c r="U43" s="6">
        <f t="shared" si="6"/>
        <v>0</v>
      </c>
      <c r="W43" s="5">
        <v>99.9</v>
      </c>
      <c r="X43" s="6">
        <f t="shared" si="7"/>
        <v>0</v>
      </c>
      <c r="Z43" s="5">
        <v>795</v>
      </c>
      <c r="AA43" s="6">
        <f t="shared" si="8"/>
        <v>0</v>
      </c>
      <c r="AC43" s="5">
        <v>79.900000000000006</v>
      </c>
      <c r="AD43" s="6">
        <f t="shared" si="9"/>
        <v>0</v>
      </c>
    </row>
    <row r="44" spans="1:30">
      <c r="A44" t="s">
        <v>24</v>
      </c>
      <c r="B44" s="8">
        <v>503001</v>
      </c>
      <c r="C44" t="s">
        <v>65</v>
      </c>
      <c r="F44">
        <v>1795</v>
      </c>
      <c r="G44">
        <v>1436</v>
      </c>
      <c r="H44">
        <v>1995</v>
      </c>
      <c r="I44">
        <v>1596</v>
      </c>
      <c r="J44">
        <v>179</v>
      </c>
      <c r="K44" s="7">
        <v>149.16666666666669</v>
      </c>
      <c r="L44">
        <v>1295</v>
      </c>
      <c r="M44">
        <v>1036</v>
      </c>
      <c r="N44">
        <v>149</v>
      </c>
      <c r="O44" s="7">
        <v>124.16666666666667</v>
      </c>
      <c r="Q44" s="5">
        <v>1695</v>
      </c>
      <c r="R44" s="6">
        <f t="shared" si="5"/>
        <v>100</v>
      </c>
      <c r="T44" s="5">
        <v>1795</v>
      </c>
      <c r="U44" s="6">
        <f t="shared" si="6"/>
        <v>200</v>
      </c>
      <c r="W44" s="5">
        <v>169</v>
      </c>
      <c r="X44" s="6">
        <f t="shared" si="7"/>
        <v>10</v>
      </c>
      <c r="Z44" s="5">
        <v>1195</v>
      </c>
      <c r="AA44" s="6">
        <f t="shared" si="8"/>
        <v>100</v>
      </c>
      <c r="AC44" s="5">
        <v>139</v>
      </c>
      <c r="AD44" s="6">
        <f t="shared" si="9"/>
        <v>10</v>
      </c>
    </row>
    <row r="45" spans="1:30">
      <c r="A45" t="s">
        <v>24</v>
      </c>
      <c r="B45" s="8">
        <v>503029</v>
      </c>
      <c r="C45" t="s">
        <v>66</v>
      </c>
      <c r="F45">
        <v>1795</v>
      </c>
      <c r="G45">
        <v>1436</v>
      </c>
      <c r="H45">
        <v>1995</v>
      </c>
      <c r="I45">
        <v>1596</v>
      </c>
      <c r="J45">
        <v>179</v>
      </c>
      <c r="K45" s="7">
        <v>149.16666666666669</v>
      </c>
      <c r="L45">
        <v>1295</v>
      </c>
      <c r="M45">
        <v>1036</v>
      </c>
      <c r="N45">
        <v>149</v>
      </c>
      <c r="O45" s="7">
        <v>124.16666666666667</v>
      </c>
      <c r="Q45" s="5">
        <v>1695</v>
      </c>
      <c r="R45" s="6">
        <f t="shared" si="5"/>
        <v>100</v>
      </c>
      <c r="T45" s="5">
        <v>1795</v>
      </c>
      <c r="U45" s="6">
        <f t="shared" si="6"/>
        <v>200</v>
      </c>
      <c r="W45" s="5">
        <v>169</v>
      </c>
      <c r="X45" s="6">
        <f t="shared" si="7"/>
        <v>10</v>
      </c>
      <c r="Z45" s="5">
        <v>1195</v>
      </c>
      <c r="AA45" s="6">
        <f t="shared" si="8"/>
        <v>100</v>
      </c>
      <c r="AC45" s="5">
        <v>139</v>
      </c>
      <c r="AD45" s="6">
        <f t="shared" si="9"/>
        <v>10</v>
      </c>
    </row>
    <row r="46" spans="1:30">
      <c r="A46" t="s">
        <v>24</v>
      </c>
      <c r="B46" s="8">
        <v>503026</v>
      </c>
      <c r="C46" t="s">
        <v>67</v>
      </c>
      <c r="F46">
        <v>1795</v>
      </c>
      <c r="G46">
        <v>1436</v>
      </c>
      <c r="H46">
        <v>1995</v>
      </c>
      <c r="I46">
        <v>1596</v>
      </c>
      <c r="J46">
        <v>179</v>
      </c>
      <c r="K46" s="7">
        <v>149.16666666666669</v>
      </c>
      <c r="L46">
        <v>1295</v>
      </c>
      <c r="M46">
        <v>1036</v>
      </c>
      <c r="N46">
        <v>149</v>
      </c>
      <c r="O46" s="7">
        <v>124.16666666666667</v>
      </c>
      <c r="Q46" s="5">
        <v>1695</v>
      </c>
      <c r="R46" s="6">
        <f t="shared" si="5"/>
        <v>100</v>
      </c>
      <c r="T46" s="5">
        <v>1795</v>
      </c>
      <c r="U46" s="6">
        <f t="shared" si="6"/>
        <v>200</v>
      </c>
      <c r="W46" s="5">
        <v>169</v>
      </c>
      <c r="X46" s="6">
        <f t="shared" si="7"/>
        <v>10</v>
      </c>
      <c r="Z46" s="5">
        <v>1195</v>
      </c>
      <c r="AA46" s="6">
        <f t="shared" si="8"/>
        <v>100</v>
      </c>
      <c r="AC46" s="5">
        <v>139</v>
      </c>
      <c r="AD46" s="6">
        <f t="shared" si="9"/>
        <v>10</v>
      </c>
    </row>
    <row r="47" spans="1:30">
      <c r="A47" t="s">
        <v>24</v>
      </c>
      <c r="B47" s="8">
        <v>503101</v>
      </c>
      <c r="C47" t="s">
        <v>68</v>
      </c>
      <c r="F47">
        <v>2195</v>
      </c>
      <c r="G47">
        <v>1756</v>
      </c>
      <c r="H47">
        <v>2495</v>
      </c>
      <c r="I47">
        <v>1996</v>
      </c>
      <c r="J47">
        <v>219</v>
      </c>
      <c r="K47" s="7">
        <v>182.5</v>
      </c>
      <c r="L47">
        <v>1595</v>
      </c>
      <c r="M47">
        <v>1276</v>
      </c>
      <c r="N47">
        <v>179</v>
      </c>
      <c r="O47" s="7">
        <v>149.16666666666669</v>
      </c>
      <c r="Q47" s="5">
        <v>1995</v>
      </c>
      <c r="R47" s="6">
        <f t="shared" si="5"/>
        <v>200</v>
      </c>
      <c r="T47" s="5">
        <v>2195</v>
      </c>
      <c r="U47" s="6">
        <f t="shared" si="6"/>
        <v>300</v>
      </c>
      <c r="W47" s="5">
        <v>199</v>
      </c>
      <c r="X47" s="6">
        <f t="shared" si="7"/>
        <v>20</v>
      </c>
      <c r="Z47" s="5">
        <v>1495</v>
      </c>
      <c r="AA47" s="6">
        <f t="shared" si="8"/>
        <v>100</v>
      </c>
      <c r="AC47" s="5">
        <v>169</v>
      </c>
      <c r="AD47" s="6">
        <f t="shared" si="9"/>
        <v>10</v>
      </c>
    </row>
    <row r="48" spans="1:30">
      <c r="A48" t="s">
        <v>24</v>
      </c>
      <c r="B48" s="8">
        <v>503129</v>
      </c>
      <c r="C48" t="s">
        <v>69</v>
      </c>
      <c r="F48">
        <v>2195</v>
      </c>
      <c r="G48">
        <v>1756</v>
      </c>
      <c r="H48">
        <v>2495</v>
      </c>
      <c r="I48">
        <v>1996</v>
      </c>
      <c r="J48">
        <v>219</v>
      </c>
      <c r="K48" s="7">
        <v>182.5</v>
      </c>
      <c r="L48">
        <v>1595</v>
      </c>
      <c r="M48">
        <v>1276</v>
      </c>
      <c r="N48">
        <v>179</v>
      </c>
      <c r="O48" s="7">
        <v>149.16666666666669</v>
      </c>
      <c r="Q48" s="5">
        <v>1995</v>
      </c>
      <c r="R48" s="6">
        <f t="shared" ref="R48:R79" si="10">F48-Q48</f>
        <v>200</v>
      </c>
      <c r="T48" s="5">
        <v>2195</v>
      </c>
      <c r="U48" s="6">
        <f t="shared" ref="U48:U79" si="11">H48-T48</f>
        <v>300</v>
      </c>
      <c r="W48" s="5">
        <v>199</v>
      </c>
      <c r="X48" s="6">
        <f t="shared" ref="X48:X79" si="12">J48-W48</f>
        <v>20</v>
      </c>
      <c r="Z48" s="5">
        <v>1495</v>
      </c>
      <c r="AA48" s="6">
        <f t="shared" ref="AA48:AA79" si="13">L48-Z48</f>
        <v>100</v>
      </c>
      <c r="AC48" s="5">
        <v>169</v>
      </c>
      <c r="AD48" s="6">
        <f t="shared" ref="AD48:AD79" si="14">N48-AC48</f>
        <v>10</v>
      </c>
    </row>
    <row r="49" spans="1:30">
      <c r="A49" t="s">
        <v>24</v>
      </c>
      <c r="B49" s="8">
        <v>503126</v>
      </c>
      <c r="C49" t="s">
        <v>70</v>
      </c>
      <c r="F49">
        <v>2195</v>
      </c>
      <c r="G49">
        <v>1756</v>
      </c>
      <c r="H49">
        <v>2495</v>
      </c>
      <c r="I49">
        <v>1996</v>
      </c>
      <c r="J49">
        <v>219</v>
      </c>
      <c r="K49" s="7">
        <v>182.5</v>
      </c>
      <c r="L49">
        <v>1595</v>
      </c>
      <c r="M49">
        <v>1276</v>
      </c>
      <c r="N49">
        <v>179</v>
      </c>
      <c r="O49" s="7">
        <v>149.16666666666669</v>
      </c>
      <c r="Q49" s="5">
        <v>1995</v>
      </c>
      <c r="R49" s="6">
        <f t="shared" si="10"/>
        <v>200</v>
      </c>
      <c r="T49" s="5">
        <v>2195</v>
      </c>
      <c r="U49" s="6">
        <f t="shared" si="11"/>
        <v>300</v>
      </c>
      <c r="W49" s="5">
        <v>199</v>
      </c>
      <c r="X49" s="6">
        <f t="shared" si="12"/>
        <v>20</v>
      </c>
      <c r="Z49" s="5">
        <v>1495</v>
      </c>
      <c r="AA49" s="6">
        <f t="shared" si="13"/>
        <v>100</v>
      </c>
      <c r="AC49" s="5">
        <v>169</v>
      </c>
      <c r="AD49" s="6">
        <f t="shared" si="14"/>
        <v>10</v>
      </c>
    </row>
    <row r="50" spans="1:30">
      <c r="A50" t="s">
        <v>24</v>
      </c>
      <c r="B50" s="8">
        <v>503100</v>
      </c>
      <c r="C50" t="s">
        <v>71</v>
      </c>
      <c r="F50">
        <v>2195</v>
      </c>
      <c r="G50">
        <v>1756</v>
      </c>
      <c r="H50">
        <v>2495</v>
      </c>
      <c r="I50">
        <v>1996</v>
      </c>
      <c r="J50">
        <v>219</v>
      </c>
      <c r="K50" s="7">
        <v>182.5</v>
      </c>
      <c r="L50">
        <v>1595</v>
      </c>
      <c r="M50">
        <v>1276</v>
      </c>
      <c r="N50">
        <v>179</v>
      </c>
      <c r="O50" s="7">
        <v>149.16666666666669</v>
      </c>
      <c r="Q50" s="5">
        <v>1995</v>
      </c>
      <c r="R50" s="6">
        <f t="shared" si="10"/>
        <v>200</v>
      </c>
      <c r="T50" s="5">
        <v>2195</v>
      </c>
      <c r="U50" s="6">
        <f t="shared" si="11"/>
        <v>300</v>
      </c>
      <c r="W50" s="5">
        <v>199</v>
      </c>
      <c r="X50" s="6">
        <f t="shared" si="12"/>
        <v>20</v>
      </c>
      <c r="Z50" s="5">
        <v>1495</v>
      </c>
      <c r="AA50" s="6">
        <f t="shared" si="13"/>
        <v>100</v>
      </c>
      <c r="AC50" s="5">
        <v>169</v>
      </c>
      <c r="AD50" s="6">
        <f t="shared" si="14"/>
        <v>10</v>
      </c>
    </row>
    <row r="51" spans="1:30">
      <c r="A51" t="s">
        <v>24</v>
      </c>
      <c r="B51" s="8">
        <v>503000</v>
      </c>
      <c r="C51" t="s">
        <v>72</v>
      </c>
      <c r="F51">
        <v>1795</v>
      </c>
      <c r="G51">
        <v>1436</v>
      </c>
      <c r="H51">
        <v>1995</v>
      </c>
      <c r="I51">
        <v>1596</v>
      </c>
      <c r="J51">
        <v>179</v>
      </c>
      <c r="K51" s="7">
        <v>149.16666666666669</v>
      </c>
      <c r="L51">
        <v>1295</v>
      </c>
      <c r="M51">
        <v>1036</v>
      </c>
      <c r="N51">
        <v>149</v>
      </c>
      <c r="O51" s="7">
        <v>124.16666666666667</v>
      </c>
      <c r="Q51" s="5">
        <v>1695</v>
      </c>
      <c r="R51" s="6">
        <f t="shared" si="10"/>
        <v>100</v>
      </c>
      <c r="T51" s="5">
        <v>1795</v>
      </c>
      <c r="U51" s="6">
        <f t="shared" si="11"/>
        <v>200</v>
      </c>
      <c r="W51" s="5">
        <v>169</v>
      </c>
      <c r="X51" s="6">
        <f t="shared" si="12"/>
        <v>10</v>
      </c>
      <c r="Z51" s="5">
        <v>1195</v>
      </c>
      <c r="AA51" s="6">
        <f t="shared" si="13"/>
        <v>100</v>
      </c>
      <c r="AC51" s="5">
        <v>139</v>
      </c>
      <c r="AD51" s="6">
        <f t="shared" si="14"/>
        <v>10</v>
      </c>
    </row>
    <row r="52" spans="1:30">
      <c r="A52" t="s">
        <v>24</v>
      </c>
      <c r="B52" s="8">
        <v>501501</v>
      </c>
      <c r="C52" t="s">
        <v>73</v>
      </c>
      <c r="F52">
        <v>2195</v>
      </c>
      <c r="G52">
        <v>1756</v>
      </c>
      <c r="H52">
        <v>2495</v>
      </c>
      <c r="I52">
        <v>1996</v>
      </c>
      <c r="J52">
        <v>219</v>
      </c>
      <c r="K52" s="7">
        <v>182.5</v>
      </c>
      <c r="L52">
        <v>1595</v>
      </c>
      <c r="M52">
        <v>1276</v>
      </c>
      <c r="N52">
        <v>179</v>
      </c>
      <c r="O52" s="7">
        <v>149.16666666666669</v>
      </c>
      <c r="Q52" s="5">
        <v>1995</v>
      </c>
      <c r="R52" s="6">
        <f t="shared" si="10"/>
        <v>200</v>
      </c>
      <c r="T52" s="5">
        <v>2195</v>
      </c>
      <c r="U52" s="6">
        <f t="shared" si="11"/>
        <v>300</v>
      </c>
      <c r="W52" s="5">
        <v>199</v>
      </c>
      <c r="X52" s="6">
        <f t="shared" si="12"/>
        <v>20</v>
      </c>
      <c r="Z52" s="5">
        <v>1495</v>
      </c>
      <c r="AA52" s="6">
        <f t="shared" si="13"/>
        <v>100</v>
      </c>
      <c r="AC52" s="5">
        <v>169</v>
      </c>
      <c r="AD52" s="6">
        <f t="shared" si="14"/>
        <v>10</v>
      </c>
    </row>
    <row r="53" spans="1:30">
      <c r="A53" t="s">
        <v>24</v>
      </c>
      <c r="B53" s="8">
        <v>501529</v>
      </c>
      <c r="C53" t="s">
        <v>74</v>
      </c>
      <c r="F53">
        <v>2195</v>
      </c>
      <c r="G53">
        <v>1756</v>
      </c>
      <c r="H53">
        <v>2495</v>
      </c>
      <c r="I53">
        <v>1996</v>
      </c>
      <c r="J53">
        <v>219</v>
      </c>
      <c r="K53" s="7">
        <v>182.5</v>
      </c>
      <c r="L53">
        <v>1595</v>
      </c>
      <c r="M53">
        <v>1276</v>
      </c>
      <c r="N53">
        <v>179</v>
      </c>
      <c r="O53" s="7">
        <v>149.16666666666669</v>
      </c>
      <c r="Q53" s="5">
        <v>1995</v>
      </c>
      <c r="R53" s="6">
        <f t="shared" si="10"/>
        <v>200</v>
      </c>
      <c r="T53" s="5">
        <v>2195</v>
      </c>
      <c r="U53" s="6">
        <f t="shared" si="11"/>
        <v>300</v>
      </c>
      <c r="W53" s="5">
        <v>199</v>
      </c>
      <c r="X53" s="6">
        <f t="shared" si="12"/>
        <v>20</v>
      </c>
      <c r="Z53" s="5">
        <v>1495</v>
      </c>
      <c r="AA53" s="6">
        <f t="shared" si="13"/>
        <v>100</v>
      </c>
      <c r="AC53" s="5">
        <v>169</v>
      </c>
      <c r="AD53" s="6">
        <f t="shared" si="14"/>
        <v>10</v>
      </c>
    </row>
    <row r="54" spans="1:30">
      <c r="A54" t="s">
        <v>24</v>
      </c>
      <c r="B54" s="8">
        <v>501508</v>
      </c>
      <c r="C54" t="s">
        <v>75</v>
      </c>
      <c r="F54">
        <v>2195</v>
      </c>
      <c r="G54">
        <v>1756</v>
      </c>
      <c r="H54">
        <v>2495</v>
      </c>
      <c r="I54">
        <v>1996</v>
      </c>
      <c r="J54">
        <v>219</v>
      </c>
      <c r="K54" s="7">
        <v>182.5</v>
      </c>
      <c r="L54">
        <v>1595</v>
      </c>
      <c r="M54">
        <v>1276</v>
      </c>
      <c r="N54">
        <v>179</v>
      </c>
      <c r="O54" s="7">
        <v>149.16666666666669</v>
      </c>
      <c r="Q54" s="5">
        <v>1995</v>
      </c>
      <c r="R54" s="6">
        <f t="shared" si="10"/>
        <v>200</v>
      </c>
      <c r="T54" s="5">
        <v>2195</v>
      </c>
      <c r="U54" s="6">
        <f t="shared" si="11"/>
        <v>300</v>
      </c>
      <c r="W54" s="5">
        <v>199</v>
      </c>
      <c r="X54" s="6">
        <f t="shared" si="12"/>
        <v>20</v>
      </c>
      <c r="Z54" s="5">
        <v>1495</v>
      </c>
      <c r="AA54" s="6">
        <f t="shared" si="13"/>
        <v>100</v>
      </c>
      <c r="AC54" s="5">
        <v>169</v>
      </c>
      <c r="AD54" s="6">
        <f t="shared" si="14"/>
        <v>10</v>
      </c>
    </row>
    <row r="55" spans="1:30">
      <c r="A55" t="s">
        <v>24</v>
      </c>
      <c r="B55" s="8">
        <v>501526</v>
      </c>
      <c r="C55" t="s">
        <v>76</v>
      </c>
      <c r="F55">
        <v>2195</v>
      </c>
      <c r="G55">
        <v>1756</v>
      </c>
      <c r="H55">
        <v>2495</v>
      </c>
      <c r="I55">
        <v>1996</v>
      </c>
      <c r="J55">
        <v>219</v>
      </c>
      <c r="K55" s="7">
        <v>182.5</v>
      </c>
      <c r="L55">
        <v>1595</v>
      </c>
      <c r="M55">
        <v>1276</v>
      </c>
      <c r="N55">
        <v>179</v>
      </c>
      <c r="O55" s="7">
        <v>149.16666666666669</v>
      </c>
      <c r="Q55" s="5">
        <v>1995</v>
      </c>
      <c r="R55" s="6">
        <f t="shared" si="10"/>
        <v>200</v>
      </c>
      <c r="T55" s="5">
        <v>2195</v>
      </c>
      <c r="U55" s="6">
        <f t="shared" si="11"/>
        <v>300</v>
      </c>
      <c r="W55" s="5">
        <v>199</v>
      </c>
      <c r="X55" s="6">
        <f t="shared" si="12"/>
        <v>20</v>
      </c>
      <c r="Z55" s="5">
        <v>1495</v>
      </c>
      <c r="AA55" s="6">
        <f t="shared" si="13"/>
        <v>100</v>
      </c>
      <c r="AC55" s="5">
        <v>169</v>
      </c>
      <c r="AD55" s="6">
        <f t="shared" si="14"/>
        <v>10</v>
      </c>
    </row>
    <row r="56" spans="1:30">
      <c r="A56" t="s">
        <v>24</v>
      </c>
      <c r="B56" s="8">
        <v>501500</v>
      </c>
      <c r="C56" t="s">
        <v>77</v>
      </c>
      <c r="F56">
        <v>2195</v>
      </c>
      <c r="G56">
        <v>1756</v>
      </c>
      <c r="H56">
        <v>2495</v>
      </c>
      <c r="I56">
        <v>1996</v>
      </c>
      <c r="J56">
        <v>219</v>
      </c>
      <c r="K56" s="7">
        <v>182.5</v>
      </c>
      <c r="L56">
        <v>1595</v>
      </c>
      <c r="M56">
        <v>1276</v>
      </c>
      <c r="N56">
        <v>179</v>
      </c>
      <c r="O56" s="7">
        <v>149.16666666666669</v>
      </c>
      <c r="Q56" s="5">
        <v>1995</v>
      </c>
      <c r="R56" s="6">
        <f t="shared" si="10"/>
        <v>200</v>
      </c>
      <c r="T56" s="5">
        <v>2195</v>
      </c>
      <c r="U56" s="6">
        <f t="shared" si="11"/>
        <v>300</v>
      </c>
      <c r="W56" s="5">
        <v>199</v>
      </c>
      <c r="X56" s="6">
        <f t="shared" si="12"/>
        <v>20</v>
      </c>
      <c r="Z56" s="5">
        <v>1495</v>
      </c>
      <c r="AA56" s="6">
        <f t="shared" si="13"/>
        <v>100</v>
      </c>
      <c r="AC56" s="5">
        <v>169</v>
      </c>
      <c r="AD56" s="6">
        <f t="shared" si="14"/>
        <v>10</v>
      </c>
    </row>
    <row r="57" spans="1:30">
      <c r="A57" t="s">
        <v>24</v>
      </c>
      <c r="B57" s="8">
        <v>500101</v>
      </c>
      <c r="C57" t="s">
        <v>78</v>
      </c>
      <c r="F57">
        <v>545</v>
      </c>
      <c r="G57">
        <v>436</v>
      </c>
      <c r="H57">
        <v>645</v>
      </c>
      <c r="I57">
        <v>516</v>
      </c>
      <c r="J57">
        <v>54.9</v>
      </c>
      <c r="K57" s="7">
        <v>45.75</v>
      </c>
      <c r="L57">
        <v>395</v>
      </c>
      <c r="M57">
        <v>316</v>
      </c>
      <c r="N57">
        <v>44.9</v>
      </c>
      <c r="O57" s="7">
        <v>37.416666666666664</v>
      </c>
      <c r="Q57" s="5">
        <v>495</v>
      </c>
      <c r="R57" s="6">
        <f t="shared" si="10"/>
        <v>50</v>
      </c>
      <c r="T57" s="5">
        <v>545</v>
      </c>
      <c r="U57" s="6">
        <f t="shared" si="11"/>
        <v>100</v>
      </c>
      <c r="W57" s="5">
        <v>49.9</v>
      </c>
      <c r="X57" s="6">
        <f t="shared" si="12"/>
        <v>5</v>
      </c>
      <c r="Z57" s="5">
        <v>349</v>
      </c>
      <c r="AA57" s="6">
        <f t="shared" si="13"/>
        <v>46</v>
      </c>
      <c r="AC57" s="5">
        <v>39.9</v>
      </c>
      <c r="AD57" s="6">
        <f t="shared" si="14"/>
        <v>5</v>
      </c>
    </row>
    <row r="58" spans="1:30">
      <c r="A58" t="s">
        <v>24</v>
      </c>
      <c r="B58" s="8">
        <v>500129</v>
      </c>
      <c r="C58" t="s">
        <v>79</v>
      </c>
      <c r="F58">
        <v>595</v>
      </c>
      <c r="G58">
        <v>476</v>
      </c>
      <c r="H58">
        <v>695</v>
      </c>
      <c r="I58">
        <v>556</v>
      </c>
      <c r="J58">
        <v>59.9</v>
      </c>
      <c r="K58" s="7">
        <v>49.916666666666664</v>
      </c>
      <c r="L58">
        <v>445</v>
      </c>
      <c r="M58">
        <v>356</v>
      </c>
      <c r="N58">
        <v>49.9</v>
      </c>
      <c r="O58" s="7">
        <v>41.583333333333336</v>
      </c>
      <c r="Q58" s="5">
        <v>595</v>
      </c>
      <c r="R58" s="6">
        <f t="shared" si="10"/>
        <v>0</v>
      </c>
      <c r="T58" s="5">
        <v>645</v>
      </c>
      <c r="U58" s="6">
        <f t="shared" si="11"/>
        <v>50</v>
      </c>
      <c r="W58" s="5">
        <v>59.9</v>
      </c>
      <c r="X58" s="6">
        <f t="shared" si="12"/>
        <v>0</v>
      </c>
      <c r="Z58" s="5">
        <v>445</v>
      </c>
      <c r="AA58" s="6">
        <f t="shared" si="13"/>
        <v>0</v>
      </c>
      <c r="AC58" s="5">
        <v>49.9</v>
      </c>
      <c r="AD58" s="6">
        <f t="shared" si="14"/>
        <v>0</v>
      </c>
    </row>
    <row r="59" spans="1:30">
      <c r="A59" t="s">
        <v>24</v>
      </c>
      <c r="B59" s="8">
        <v>500149</v>
      </c>
      <c r="C59" t="s">
        <v>80</v>
      </c>
      <c r="F59">
        <v>545</v>
      </c>
      <c r="G59">
        <v>436</v>
      </c>
      <c r="H59">
        <v>645</v>
      </c>
      <c r="I59">
        <v>516</v>
      </c>
      <c r="J59">
        <v>54.9</v>
      </c>
      <c r="K59" s="7">
        <v>45.75</v>
      </c>
      <c r="L59">
        <v>395</v>
      </c>
      <c r="M59">
        <v>316</v>
      </c>
      <c r="N59">
        <v>44.9</v>
      </c>
      <c r="O59" s="7">
        <v>37.416666666666664</v>
      </c>
      <c r="Q59" s="5">
        <v>495</v>
      </c>
      <c r="R59" s="6">
        <f t="shared" si="10"/>
        <v>50</v>
      </c>
      <c r="T59" s="5">
        <v>545</v>
      </c>
      <c r="U59" s="6">
        <f t="shared" si="11"/>
        <v>100</v>
      </c>
      <c r="W59" s="5">
        <v>49.9</v>
      </c>
      <c r="X59" s="6">
        <f t="shared" si="12"/>
        <v>5</v>
      </c>
      <c r="Z59" s="5">
        <v>349</v>
      </c>
      <c r="AA59" s="6">
        <f t="shared" si="13"/>
        <v>46</v>
      </c>
      <c r="AC59" s="5">
        <v>39.9</v>
      </c>
      <c r="AD59" s="6">
        <f t="shared" si="14"/>
        <v>5</v>
      </c>
    </row>
    <row r="60" spans="1:30">
      <c r="A60" t="s">
        <v>24</v>
      </c>
      <c r="B60" s="8">
        <v>500126</v>
      </c>
      <c r="C60" t="s">
        <v>81</v>
      </c>
      <c r="F60">
        <v>545</v>
      </c>
      <c r="G60">
        <v>436</v>
      </c>
      <c r="H60">
        <v>645</v>
      </c>
      <c r="I60">
        <v>516</v>
      </c>
      <c r="J60">
        <v>54.9</v>
      </c>
      <c r="K60" s="7">
        <v>45.75</v>
      </c>
      <c r="L60">
        <v>395</v>
      </c>
      <c r="M60">
        <v>316</v>
      </c>
      <c r="N60">
        <v>44.9</v>
      </c>
      <c r="O60" s="7">
        <v>37.416666666666664</v>
      </c>
      <c r="Q60" s="5">
        <v>495</v>
      </c>
      <c r="R60" s="6">
        <f t="shared" si="10"/>
        <v>50</v>
      </c>
      <c r="T60" s="5">
        <v>545</v>
      </c>
      <c r="U60" s="6">
        <f t="shared" si="11"/>
        <v>100</v>
      </c>
      <c r="W60" s="5">
        <v>49.9</v>
      </c>
      <c r="X60" s="6">
        <f t="shared" si="12"/>
        <v>5</v>
      </c>
      <c r="Z60" s="5">
        <v>349</v>
      </c>
      <c r="AA60" s="6">
        <f t="shared" si="13"/>
        <v>46</v>
      </c>
      <c r="AC60" s="5">
        <v>39.9</v>
      </c>
      <c r="AD60" s="6">
        <f t="shared" si="14"/>
        <v>5</v>
      </c>
    </row>
    <row r="61" spans="1:30">
      <c r="A61" t="s">
        <v>24</v>
      </c>
      <c r="B61" s="8">
        <v>500148</v>
      </c>
      <c r="C61" t="s">
        <v>82</v>
      </c>
      <c r="F61">
        <v>545</v>
      </c>
      <c r="G61">
        <v>436</v>
      </c>
      <c r="H61">
        <v>645</v>
      </c>
      <c r="I61">
        <v>516</v>
      </c>
      <c r="J61">
        <v>54.9</v>
      </c>
      <c r="K61" s="7">
        <v>45.75</v>
      </c>
      <c r="L61">
        <v>395</v>
      </c>
      <c r="M61">
        <v>316</v>
      </c>
      <c r="N61">
        <v>44.9</v>
      </c>
      <c r="O61" s="7">
        <v>37.416666666666664</v>
      </c>
      <c r="Q61" s="5">
        <v>495</v>
      </c>
      <c r="R61" s="6">
        <f t="shared" si="10"/>
        <v>50</v>
      </c>
      <c r="T61" s="5">
        <v>545</v>
      </c>
      <c r="U61" s="6">
        <f t="shared" si="11"/>
        <v>100</v>
      </c>
      <c r="W61" s="5">
        <v>49.9</v>
      </c>
      <c r="X61" s="6">
        <f t="shared" si="12"/>
        <v>5</v>
      </c>
      <c r="Z61" s="5">
        <v>349</v>
      </c>
      <c r="AA61" s="6">
        <f t="shared" si="13"/>
        <v>46</v>
      </c>
      <c r="AC61" s="5">
        <v>39.9</v>
      </c>
      <c r="AD61" s="6">
        <f t="shared" si="14"/>
        <v>5</v>
      </c>
    </row>
    <row r="62" spans="1:30">
      <c r="A62" t="s">
        <v>24</v>
      </c>
      <c r="B62" s="8">
        <v>500100</v>
      </c>
      <c r="C62" t="s">
        <v>83</v>
      </c>
      <c r="F62">
        <v>545</v>
      </c>
      <c r="G62">
        <v>436</v>
      </c>
      <c r="H62">
        <v>645</v>
      </c>
      <c r="I62">
        <v>516</v>
      </c>
      <c r="J62">
        <v>54.9</v>
      </c>
      <c r="K62" s="7">
        <v>45.75</v>
      </c>
      <c r="L62">
        <v>395</v>
      </c>
      <c r="M62">
        <v>316</v>
      </c>
      <c r="N62">
        <v>44.9</v>
      </c>
      <c r="O62" s="7">
        <v>37.416666666666664</v>
      </c>
      <c r="Q62" s="5">
        <v>495</v>
      </c>
      <c r="R62" s="6">
        <f t="shared" si="10"/>
        <v>50</v>
      </c>
      <c r="T62" s="5">
        <v>545</v>
      </c>
      <c r="U62" s="6">
        <f t="shared" si="11"/>
        <v>100</v>
      </c>
      <c r="W62" s="5">
        <v>49.9</v>
      </c>
      <c r="X62" s="6">
        <f t="shared" si="12"/>
        <v>5</v>
      </c>
      <c r="Z62" s="5">
        <v>349</v>
      </c>
      <c r="AA62" s="6">
        <f t="shared" si="13"/>
        <v>46</v>
      </c>
      <c r="AC62" s="5">
        <v>39.9</v>
      </c>
      <c r="AD62" s="6">
        <f t="shared" si="14"/>
        <v>5</v>
      </c>
    </row>
    <row r="63" spans="1:30">
      <c r="A63" t="s">
        <v>24</v>
      </c>
      <c r="B63" s="8">
        <v>500001</v>
      </c>
      <c r="C63" t="s">
        <v>84</v>
      </c>
      <c r="F63">
        <v>295</v>
      </c>
      <c r="G63">
        <v>236</v>
      </c>
      <c r="H63">
        <v>349</v>
      </c>
      <c r="I63">
        <v>279.2</v>
      </c>
      <c r="J63">
        <v>29.9</v>
      </c>
      <c r="K63" s="7">
        <v>24.916666666666668</v>
      </c>
      <c r="L63">
        <v>249</v>
      </c>
      <c r="M63">
        <v>199.20000000000002</v>
      </c>
      <c r="N63">
        <v>24.9</v>
      </c>
      <c r="O63" s="7">
        <v>20.75</v>
      </c>
      <c r="Q63" s="5">
        <v>295</v>
      </c>
      <c r="R63" s="6">
        <f t="shared" si="10"/>
        <v>0</v>
      </c>
      <c r="T63" s="5">
        <v>349</v>
      </c>
      <c r="U63" s="6">
        <f t="shared" si="11"/>
        <v>0</v>
      </c>
      <c r="W63" s="5">
        <v>29.9</v>
      </c>
      <c r="X63" s="6">
        <f t="shared" si="12"/>
        <v>0</v>
      </c>
      <c r="Z63" s="5">
        <v>249</v>
      </c>
      <c r="AA63" s="6">
        <f t="shared" si="13"/>
        <v>0</v>
      </c>
      <c r="AC63" s="5">
        <v>24.9</v>
      </c>
      <c r="AD63" s="6">
        <f t="shared" si="14"/>
        <v>0</v>
      </c>
    </row>
    <row r="64" spans="1:30">
      <c r="A64" t="s">
        <v>24</v>
      </c>
      <c r="B64" s="8">
        <v>500029</v>
      </c>
      <c r="C64" t="s">
        <v>85</v>
      </c>
      <c r="F64">
        <v>295</v>
      </c>
      <c r="G64">
        <v>236</v>
      </c>
      <c r="H64">
        <v>349</v>
      </c>
      <c r="I64">
        <v>279.2</v>
      </c>
      <c r="J64">
        <v>29.9</v>
      </c>
      <c r="K64" s="7">
        <v>24.916666666666668</v>
      </c>
      <c r="L64">
        <v>249</v>
      </c>
      <c r="M64">
        <v>199.20000000000002</v>
      </c>
      <c r="N64">
        <v>24.9</v>
      </c>
      <c r="O64" s="7">
        <v>20.75</v>
      </c>
      <c r="Q64" s="5">
        <v>295</v>
      </c>
      <c r="R64" s="6">
        <f t="shared" si="10"/>
        <v>0</v>
      </c>
      <c r="T64" s="5">
        <v>349</v>
      </c>
      <c r="U64" s="6">
        <f t="shared" si="11"/>
        <v>0</v>
      </c>
      <c r="W64" s="5">
        <v>29.9</v>
      </c>
      <c r="X64" s="6">
        <f t="shared" si="12"/>
        <v>0</v>
      </c>
      <c r="Z64" s="5">
        <v>249</v>
      </c>
      <c r="AA64" s="6">
        <f t="shared" si="13"/>
        <v>0</v>
      </c>
      <c r="AC64" s="5">
        <v>24.9</v>
      </c>
      <c r="AD64" s="6">
        <f t="shared" si="14"/>
        <v>0</v>
      </c>
    </row>
    <row r="65" spans="1:30">
      <c r="A65" t="s">
        <v>24</v>
      </c>
      <c r="B65" s="8">
        <v>500026</v>
      </c>
      <c r="C65" t="s">
        <v>86</v>
      </c>
      <c r="F65">
        <v>295</v>
      </c>
      <c r="G65">
        <v>236</v>
      </c>
      <c r="H65">
        <v>349</v>
      </c>
      <c r="I65">
        <v>279.2</v>
      </c>
      <c r="J65">
        <v>29.9</v>
      </c>
      <c r="K65" s="7">
        <v>24.916666666666668</v>
      </c>
      <c r="L65">
        <v>249</v>
      </c>
      <c r="M65">
        <v>199.20000000000002</v>
      </c>
      <c r="N65">
        <v>24.9</v>
      </c>
      <c r="O65" s="7">
        <v>20.75</v>
      </c>
      <c r="Q65" s="5">
        <v>295</v>
      </c>
      <c r="R65" s="6">
        <f t="shared" si="10"/>
        <v>0</v>
      </c>
      <c r="T65" s="5">
        <v>349</v>
      </c>
      <c r="U65" s="6">
        <f t="shared" si="11"/>
        <v>0</v>
      </c>
      <c r="W65" s="5">
        <v>29.9</v>
      </c>
      <c r="X65" s="6">
        <f t="shared" si="12"/>
        <v>0</v>
      </c>
      <c r="Z65" s="5">
        <v>249</v>
      </c>
      <c r="AA65" s="6">
        <f t="shared" si="13"/>
        <v>0</v>
      </c>
      <c r="AC65" s="5">
        <v>24.9</v>
      </c>
      <c r="AD65" s="6">
        <f t="shared" si="14"/>
        <v>0</v>
      </c>
    </row>
    <row r="66" spans="1:30">
      <c r="A66" t="s">
        <v>24</v>
      </c>
      <c r="B66" s="8">
        <v>500000</v>
      </c>
      <c r="C66" t="s">
        <v>87</v>
      </c>
      <c r="F66">
        <v>295</v>
      </c>
      <c r="G66">
        <v>236</v>
      </c>
      <c r="H66">
        <v>349</v>
      </c>
      <c r="I66">
        <v>279.2</v>
      </c>
      <c r="J66">
        <v>29.9</v>
      </c>
      <c r="K66" s="7">
        <v>24.916666666666668</v>
      </c>
      <c r="L66">
        <v>249</v>
      </c>
      <c r="M66">
        <v>199.20000000000002</v>
      </c>
      <c r="N66">
        <v>24.9</v>
      </c>
      <c r="O66" s="7">
        <v>20.75</v>
      </c>
      <c r="Q66" s="5">
        <v>295</v>
      </c>
      <c r="R66" s="6">
        <f t="shared" si="10"/>
        <v>0</v>
      </c>
      <c r="T66" s="5">
        <v>349</v>
      </c>
      <c r="U66" s="6">
        <f t="shared" si="11"/>
        <v>0</v>
      </c>
      <c r="W66" s="5">
        <v>29.9</v>
      </c>
      <c r="X66" s="6">
        <f t="shared" si="12"/>
        <v>0</v>
      </c>
      <c r="Z66" s="5">
        <v>249</v>
      </c>
      <c r="AA66" s="6">
        <f t="shared" si="13"/>
        <v>0</v>
      </c>
      <c r="AC66" s="5">
        <v>24.9</v>
      </c>
      <c r="AD66" s="6">
        <f t="shared" si="14"/>
        <v>0</v>
      </c>
    </row>
    <row r="67" spans="1:30">
      <c r="A67" t="s">
        <v>24</v>
      </c>
      <c r="B67" s="8">
        <v>201101</v>
      </c>
      <c r="C67" t="s">
        <v>88</v>
      </c>
      <c r="F67">
        <v>1495</v>
      </c>
      <c r="G67">
        <v>1196</v>
      </c>
      <c r="H67">
        <v>1695</v>
      </c>
      <c r="I67">
        <v>1356</v>
      </c>
      <c r="J67">
        <v>149</v>
      </c>
      <c r="K67" s="7">
        <v>124.16666666666667</v>
      </c>
      <c r="L67">
        <v>1095</v>
      </c>
      <c r="M67">
        <v>876</v>
      </c>
      <c r="N67">
        <v>129</v>
      </c>
      <c r="O67" s="7">
        <v>107.5</v>
      </c>
      <c r="Q67" s="5">
        <v>1295</v>
      </c>
      <c r="R67" s="6">
        <f t="shared" si="10"/>
        <v>200</v>
      </c>
      <c r="T67" s="5">
        <v>1395</v>
      </c>
      <c r="U67" s="6">
        <f t="shared" si="11"/>
        <v>300</v>
      </c>
      <c r="W67" s="5">
        <v>129</v>
      </c>
      <c r="X67" s="6">
        <f t="shared" si="12"/>
        <v>20</v>
      </c>
      <c r="Z67" s="5">
        <v>945</v>
      </c>
      <c r="AA67" s="6">
        <f t="shared" si="13"/>
        <v>150</v>
      </c>
      <c r="AC67" s="5">
        <v>109</v>
      </c>
      <c r="AD67" s="6">
        <f t="shared" si="14"/>
        <v>20</v>
      </c>
    </row>
    <row r="68" spans="1:30">
      <c r="A68" t="s">
        <v>24</v>
      </c>
      <c r="B68" s="8">
        <v>201100</v>
      </c>
      <c r="C68" t="s">
        <v>89</v>
      </c>
      <c r="F68">
        <v>1495</v>
      </c>
      <c r="G68">
        <v>1196</v>
      </c>
      <c r="H68">
        <v>1695</v>
      </c>
      <c r="I68">
        <v>1356</v>
      </c>
      <c r="J68">
        <v>149</v>
      </c>
      <c r="K68" s="7">
        <v>124.16666666666667</v>
      </c>
      <c r="L68">
        <v>1095</v>
      </c>
      <c r="M68">
        <v>876</v>
      </c>
      <c r="N68">
        <v>129</v>
      </c>
      <c r="O68" s="7">
        <v>107.5</v>
      </c>
      <c r="Q68" s="5">
        <v>1295</v>
      </c>
      <c r="R68" s="6">
        <f t="shared" si="10"/>
        <v>200</v>
      </c>
      <c r="T68" s="5">
        <v>1395</v>
      </c>
      <c r="U68" s="6">
        <f t="shared" si="11"/>
        <v>300</v>
      </c>
      <c r="W68" s="5">
        <v>129</v>
      </c>
      <c r="X68" s="6">
        <f t="shared" si="12"/>
        <v>20</v>
      </c>
      <c r="Z68" s="5">
        <v>945</v>
      </c>
      <c r="AA68" s="6">
        <f t="shared" si="13"/>
        <v>150</v>
      </c>
      <c r="AC68" s="5">
        <v>109</v>
      </c>
      <c r="AD68" s="6">
        <f t="shared" si="14"/>
        <v>20</v>
      </c>
    </row>
    <row r="69" spans="1:30">
      <c r="A69" t="s">
        <v>24</v>
      </c>
      <c r="B69" s="15">
        <v>201300</v>
      </c>
      <c r="C69" s="14" t="s">
        <v>90</v>
      </c>
      <c r="D69" s="14"/>
      <c r="E69" s="16" t="s">
        <v>91</v>
      </c>
      <c r="F69">
        <v>1195</v>
      </c>
      <c r="G69">
        <v>956</v>
      </c>
      <c r="H69">
        <v>1295</v>
      </c>
      <c r="I69">
        <v>1036</v>
      </c>
      <c r="J69">
        <v>119</v>
      </c>
      <c r="K69" s="7">
        <v>99.166666666666671</v>
      </c>
      <c r="L69">
        <v>845</v>
      </c>
      <c r="M69">
        <v>676</v>
      </c>
      <c r="N69">
        <v>99.9</v>
      </c>
      <c r="O69" s="7">
        <v>83.250000000000014</v>
      </c>
      <c r="Q69" s="5">
        <v>1195</v>
      </c>
      <c r="R69" s="6">
        <f t="shared" si="10"/>
        <v>0</v>
      </c>
      <c r="T69" s="5">
        <v>1295</v>
      </c>
      <c r="U69" s="6">
        <f t="shared" si="11"/>
        <v>0</v>
      </c>
      <c r="W69" s="5">
        <v>119</v>
      </c>
      <c r="X69" s="6">
        <f t="shared" si="12"/>
        <v>0</v>
      </c>
      <c r="Z69" s="5">
        <v>845</v>
      </c>
      <c r="AA69" s="6">
        <f t="shared" si="13"/>
        <v>0</v>
      </c>
      <c r="AC69" s="5">
        <v>99.9</v>
      </c>
      <c r="AD69" s="6">
        <f t="shared" si="14"/>
        <v>0</v>
      </c>
    </row>
    <row r="70" spans="1:30">
      <c r="A70" t="s">
        <v>24</v>
      </c>
      <c r="B70" s="8">
        <v>703001</v>
      </c>
      <c r="C70" t="s">
        <v>92</v>
      </c>
      <c r="F70">
        <v>1595</v>
      </c>
      <c r="G70">
        <v>1276</v>
      </c>
      <c r="H70">
        <v>1795</v>
      </c>
      <c r="I70">
        <v>1436</v>
      </c>
      <c r="J70">
        <v>159</v>
      </c>
      <c r="K70" s="7">
        <v>132.5</v>
      </c>
      <c r="L70">
        <v>1195</v>
      </c>
      <c r="M70">
        <v>956</v>
      </c>
      <c r="N70">
        <v>129</v>
      </c>
      <c r="O70" s="7">
        <v>107.5</v>
      </c>
      <c r="Q70" s="5">
        <v>1495</v>
      </c>
      <c r="R70" s="6">
        <f t="shared" si="10"/>
        <v>100</v>
      </c>
      <c r="T70" s="5">
        <v>1595</v>
      </c>
      <c r="U70" s="6">
        <f t="shared" si="11"/>
        <v>200</v>
      </c>
      <c r="W70" s="5">
        <v>149</v>
      </c>
      <c r="X70" s="6">
        <f t="shared" si="12"/>
        <v>10</v>
      </c>
      <c r="Z70" s="5">
        <v>1095</v>
      </c>
      <c r="AA70" s="6">
        <f t="shared" si="13"/>
        <v>100</v>
      </c>
      <c r="AC70" s="5">
        <v>129</v>
      </c>
      <c r="AD70" s="6">
        <f t="shared" si="14"/>
        <v>0</v>
      </c>
    </row>
    <row r="71" spans="1:30">
      <c r="A71" t="s">
        <v>24</v>
      </c>
      <c r="B71" s="8">
        <v>703008</v>
      </c>
      <c r="C71" t="s">
        <v>93</v>
      </c>
      <c r="F71">
        <v>1595</v>
      </c>
      <c r="G71">
        <v>1276</v>
      </c>
      <c r="H71">
        <v>1795</v>
      </c>
      <c r="I71">
        <v>1436</v>
      </c>
      <c r="J71">
        <v>159</v>
      </c>
      <c r="K71" s="7">
        <v>132.5</v>
      </c>
      <c r="L71">
        <v>1195</v>
      </c>
      <c r="M71">
        <v>956</v>
      </c>
      <c r="N71">
        <v>129</v>
      </c>
      <c r="O71" s="7">
        <v>107.5</v>
      </c>
      <c r="Q71" s="5">
        <v>1495</v>
      </c>
      <c r="R71" s="6">
        <f t="shared" si="10"/>
        <v>100</v>
      </c>
      <c r="T71" s="5">
        <v>1595</v>
      </c>
      <c r="U71" s="6">
        <f t="shared" si="11"/>
        <v>200</v>
      </c>
      <c r="W71" s="5">
        <v>149</v>
      </c>
      <c r="X71" s="6">
        <f t="shared" si="12"/>
        <v>10</v>
      </c>
      <c r="Z71" s="5">
        <v>1095</v>
      </c>
      <c r="AA71" s="6">
        <f t="shared" si="13"/>
        <v>100</v>
      </c>
      <c r="AC71" s="5">
        <v>129</v>
      </c>
      <c r="AD71" s="6">
        <f t="shared" si="14"/>
        <v>0</v>
      </c>
    </row>
    <row r="72" spans="1:30">
      <c r="A72" t="s">
        <v>24</v>
      </c>
      <c r="B72" s="8">
        <v>703000</v>
      </c>
      <c r="C72" t="s">
        <v>94</v>
      </c>
      <c r="F72">
        <v>1595</v>
      </c>
      <c r="G72">
        <v>1276</v>
      </c>
      <c r="H72">
        <v>1795</v>
      </c>
      <c r="I72">
        <v>1436</v>
      </c>
      <c r="J72">
        <v>159</v>
      </c>
      <c r="K72" s="7">
        <v>132.5</v>
      </c>
      <c r="L72">
        <v>1195</v>
      </c>
      <c r="M72">
        <v>956</v>
      </c>
      <c r="N72">
        <v>129</v>
      </c>
      <c r="O72" s="7">
        <v>107.5</v>
      </c>
      <c r="Q72" s="5">
        <v>1495</v>
      </c>
      <c r="R72" s="6">
        <f t="shared" si="10"/>
        <v>100</v>
      </c>
      <c r="T72" s="5">
        <v>1595</v>
      </c>
      <c r="U72" s="6">
        <f t="shared" si="11"/>
        <v>200</v>
      </c>
      <c r="W72" s="5">
        <v>149</v>
      </c>
      <c r="X72" s="6">
        <f t="shared" si="12"/>
        <v>10</v>
      </c>
      <c r="Z72" s="5">
        <v>1095</v>
      </c>
      <c r="AA72" s="6">
        <f t="shared" si="13"/>
        <v>100</v>
      </c>
      <c r="AC72" s="5">
        <v>129</v>
      </c>
      <c r="AD72" s="6">
        <f t="shared" si="14"/>
        <v>0</v>
      </c>
    </row>
    <row r="73" spans="1:30">
      <c r="A73" t="s">
        <v>24</v>
      </c>
      <c r="B73" s="8">
        <v>305001</v>
      </c>
      <c r="C73" t="s">
        <v>95</v>
      </c>
      <c r="F73">
        <v>1995</v>
      </c>
      <c r="G73">
        <v>1596</v>
      </c>
      <c r="H73">
        <v>2195</v>
      </c>
      <c r="I73">
        <v>1756</v>
      </c>
      <c r="J73">
        <v>199</v>
      </c>
      <c r="K73" s="7">
        <v>165.83333333333334</v>
      </c>
      <c r="L73">
        <v>1495</v>
      </c>
      <c r="M73">
        <v>1196</v>
      </c>
      <c r="N73">
        <v>169</v>
      </c>
      <c r="O73" s="7">
        <v>140.83333333333334</v>
      </c>
      <c r="Q73" s="5">
        <v>1995</v>
      </c>
      <c r="R73" s="6">
        <f t="shared" si="10"/>
        <v>0</v>
      </c>
      <c r="T73" s="5">
        <v>2195</v>
      </c>
      <c r="U73" s="6">
        <f t="shared" si="11"/>
        <v>0</v>
      </c>
      <c r="W73" s="5">
        <v>199</v>
      </c>
      <c r="X73" s="6">
        <f t="shared" si="12"/>
        <v>0</v>
      </c>
      <c r="Z73" s="5">
        <v>1495</v>
      </c>
      <c r="AA73" s="6">
        <f t="shared" si="13"/>
        <v>0</v>
      </c>
      <c r="AC73" s="5">
        <v>169</v>
      </c>
      <c r="AD73" s="6">
        <f t="shared" si="14"/>
        <v>0</v>
      </c>
    </row>
    <row r="74" spans="1:30">
      <c r="A74" t="s">
        <v>24</v>
      </c>
      <c r="B74" s="8">
        <v>305024</v>
      </c>
      <c r="C74" t="s">
        <v>96</v>
      </c>
      <c r="F74">
        <v>1995</v>
      </c>
      <c r="G74">
        <v>1596</v>
      </c>
      <c r="H74">
        <v>2195</v>
      </c>
      <c r="I74">
        <v>1756</v>
      </c>
      <c r="J74">
        <v>199</v>
      </c>
      <c r="K74" s="7">
        <v>165.83333333333334</v>
      </c>
      <c r="L74">
        <v>1495</v>
      </c>
      <c r="M74">
        <v>1196</v>
      </c>
      <c r="N74">
        <v>169</v>
      </c>
      <c r="O74" s="7">
        <v>140.83333333333334</v>
      </c>
      <c r="Q74" s="5">
        <v>1995</v>
      </c>
      <c r="R74" s="6">
        <f t="shared" si="10"/>
        <v>0</v>
      </c>
      <c r="T74" s="5">
        <v>2195</v>
      </c>
      <c r="U74" s="6">
        <f t="shared" si="11"/>
        <v>0</v>
      </c>
      <c r="W74" s="5">
        <v>199</v>
      </c>
      <c r="X74" s="6">
        <f t="shared" si="12"/>
        <v>0</v>
      </c>
      <c r="Z74" s="5">
        <v>1495</v>
      </c>
      <c r="AA74" s="6">
        <f t="shared" si="13"/>
        <v>0</v>
      </c>
      <c r="AC74" s="5">
        <v>169</v>
      </c>
      <c r="AD74" s="6">
        <f t="shared" si="14"/>
        <v>0</v>
      </c>
    </row>
    <row r="75" spans="1:30">
      <c r="A75" t="s">
        <v>24</v>
      </c>
      <c r="B75" s="8">
        <v>305010</v>
      </c>
      <c r="C75" t="s">
        <v>97</v>
      </c>
      <c r="F75">
        <v>1995</v>
      </c>
      <c r="G75">
        <v>1596</v>
      </c>
      <c r="H75">
        <v>2195</v>
      </c>
      <c r="I75">
        <v>1756</v>
      </c>
      <c r="J75">
        <v>199</v>
      </c>
      <c r="K75" s="7">
        <v>165.83333333333334</v>
      </c>
      <c r="L75">
        <v>1495</v>
      </c>
      <c r="M75">
        <v>1196</v>
      </c>
      <c r="N75">
        <v>169</v>
      </c>
      <c r="O75" s="7">
        <v>140.83333333333334</v>
      </c>
      <c r="Q75" s="5">
        <v>1995</v>
      </c>
      <c r="R75" s="6">
        <f t="shared" si="10"/>
        <v>0</v>
      </c>
      <c r="T75" s="5">
        <v>2195</v>
      </c>
      <c r="U75" s="6">
        <f t="shared" si="11"/>
        <v>0</v>
      </c>
      <c r="W75" s="5">
        <v>199</v>
      </c>
      <c r="X75" s="6">
        <f t="shared" si="12"/>
        <v>0</v>
      </c>
      <c r="Z75" s="5">
        <v>1495</v>
      </c>
      <c r="AA75" s="6">
        <f t="shared" si="13"/>
        <v>0</v>
      </c>
      <c r="AC75" s="5">
        <v>169</v>
      </c>
      <c r="AD75" s="6">
        <f t="shared" si="14"/>
        <v>0</v>
      </c>
    </row>
    <row r="76" spans="1:30">
      <c r="A76" t="s">
        <v>24</v>
      </c>
      <c r="B76" s="8">
        <v>305000</v>
      </c>
      <c r="C76" t="s">
        <v>98</v>
      </c>
      <c r="F76">
        <v>1995</v>
      </c>
      <c r="G76">
        <v>1596</v>
      </c>
      <c r="H76">
        <v>2195</v>
      </c>
      <c r="I76">
        <v>1756</v>
      </c>
      <c r="J76">
        <v>199</v>
      </c>
      <c r="K76" s="7">
        <v>165.83333333333334</v>
      </c>
      <c r="L76">
        <v>1495</v>
      </c>
      <c r="M76">
        <v>1196</v>
      </c>
      <c r="N76">
        <v>169</v>
      </c>
      <c r="O76" s="7">
        <v>140.83333333333334</v>
      </c>
      <c r="Q76" s="5">
        <v>1995</v>
      </c>
      <c r="R76" s="6">
        <f t="shared" si="10"/>
        <v>0</v>
      </c>
      <c r="T76" s="5">
        <v>2195</v>
      </c>
      <c r="U76" s="6">
        <f t="shared" si="11"/>
        <v>0</v>
      </c>
      <c r="W76" s="5">
        <v>199</v>
      </c>
      <c r="X76" s="6">
        <f t="shared" si="12"/>
        <v>0</v>
      </c>
      <c r="Z76" s="5">
        <v>1495</v>
      </c>
      <c r="AA76" s="6">
        <f t="shared" si="13"/>
        <v>0</v>
      </c>
      <c r="AC76" s="5">
        <v>169</v>
      </c>
      <c r="AD76" s="6">
        <f t="shared" si="14"/>
        <v>0</v>
      </c>
    </row>
    <row r="77" spans="1:30">
      <c r="A77" t="s">
        <v>24</v>
      </c>
      <c r="B77" s="8">
        <v>305029</v>
      </c>
      <c r="C77" t="s">
        <v>99</v>
      </c>
      <c r="F77">
        <v>1995</v>
      </c>
      <c r="G77">
        <v>1596</v>
      </c>
      <c r="H77">
        <v>2195</v>
      </c>
      <c r="I77">
        <v>1756</v>
      </c>
      <c r="J77">
        <v>199</v>
      </c>
      <c r="K77" s="7">
        <v>165.83333333333334</v>
      </c>
      <c r="L77">
        <v>1495</v>
      </c>
      <c r="M77">
        <v>1196</v>
      </c>
      <c r="N77">
        <v>169</v>
      </c>
      <c r="O77" s="7">
        <v>140.83333333333334</v>
      </c>
      <c r="Q77" s="5">
        <v>1995</v>
      </c>
      <c r="R77" s="6">
        <f t="shared" si="10"/>
        <v>0</v>
      </c>
      <c r="T77" s="5">
        <v>2195</v>
      </c>
      <c r="U77" s="6">
        <f t="shared" si="11"/>
        <v>0</v>
      </c>
      <c r="W77" s="5">
        <v>199</v>
      </c>
      <c r="X77" s="6">
        <f t="shared" si="12"/>
        <v>0</v>
      </c>
      <c r="Z77" s="5">
        <v>1495</v>
      </c>
      <c r="AA77" s="6">
        <f t="shared" si="13"/>
        <v>0</v>
      </c>
      <c r="AC77" s="5">
        <v>169</v>
      </c>
      <c r="AD77" s="6">
        <f t="shared" si="14"/>
        <v>0</v>
      </c>
    </row>
    <row r="78" spans="1:30">
      <c r="A78" t="s">
        <v>24</v>
      </c>
      <c r="B78" s="8">
        <v>408001</v>
      </c>
      <c r="C78" t="s">
        <v>100</v>
      </c>
      <c r="F78">
        <v>14995</v>
      </c>
      <c r="G78">
        <v>11996</v>
      </c>
      <c r="H78">
        <v>16955</v>
      </c>
      <c r="I78">
        <v>13564</v>
      </c>
      <c r="J78">
        <v>1499</v>
      </c>
      <c r="K78" s="7">
        <v>1249.1666666666667</v>
      </c>
      <c r="L78">
        <v>10995</v>
      </c>
      <c r="M78">
        <v>8796</v>
      </c>
      <c r="N78">
        <v>1299</v>
      </c>
      <c r="O78" s="7">
        <v>1082.5</v>
      </c>
      <c r="Q78" s="5">
        <v>14995</v>
      </c>
      <c r="R78" s="6">
        <f t="shared" si="10"/>
        <v>0</v>
      </c>
      <c r="T78" s="5">
        <v>15995</v>
      </c>
      <c r="U78" s="6">
        <f t="shared" si="11"/>
        <v>960</v>
      </c>
      <c r="W78" s="5">
        <v>1499</v>
      </c>
      <c r="X78" s="6">
        <f t="shared" si="12"/>
        <v>0</v>
      </c>
      <c r="Z78" s="5">
        <v>10995</v>
      </c>
      <c r="AA78" s="6">
        <f t="shared" si="13"/>
        <v>0</v>
      </c>
      <c r="AC78" s="5">
        <v>1299</v>
      </c>
      <c r="AD78" s="6">
        <f t="shared" si="14"/>
        <v>0</v>
      </c>
    </row>
    <row r="79" spans="1:30">
      <c r="A79" t="s">
        <v>24</v>
      </c>
      <c r="B79" s="8">
        <v>408000</v>
      </c>
      <c r="C79" t="s">
        <v>101</v>
      </c>
      <c r="F79">
        <v>14995</v>
      </c>
      <c r="G79">
        <v>11996</v>
      </c>
      <c r="H79">
        <v>16955</v>
      </c>
      <c r="I79">
        <v>13564</v>
      </c>
      <c r="J79">
        <v>1499</v>
      </c>
      <c r="K79" s="7">
        <v>1249.1666666666667</v>
      </c>
      <c r="L79">
        <v>10995</v>
      </c>
      <c r="M79">
        <v>8796</v>
      </c>
      <c r="N79">
        <v>1299</v>
      </c>
      <c r="O79" s="7">
        <v>1082.5</v>
      </c>
      <c r="Q79" s="5">
        <v>14995</v>
      </c>
      <c r="R79" s="6">
        <f t="shared" si="10"/>
        <v>0</v>
      </c>
      <c r="T79" s="5">
        <v>15995</v>
      </c>
      <c r="U79" s="6">
        <f t="shared" si="11"/>
        <v>960</v>
      </c>
      <c r="W79" s="5">
        <v>1499</v>
      </c>
      <c r="X79" s="6">
        <f t="shared" si="12"/>
        <v>0</v>
      </c>
      <c r="Z79" s="5">
        <v>10995</v>
      </c>
      <c r="AA79" s="6">
        <f t="shared" si="13"/>
        <v>0</v>
      </c>
      <c r="AC79" s="5">
        <v>1299</v>
      </c>
      <c r="AD79" s="6">
        <f t="shared" si="14"/>
        <v>0</v>
      </c>
    </row>
    <row r="80" spans="1:30">
      <c r="A80" t="s">
        <v>24</v>
      </c>
      <c r="B80" s="15">
        <v>407201</v>
      </c>
      <c r="C80" s="14" t="s">
        <v>102</v>
      </c>
      <c r="D80" s="14"/>
      <c r="E80" s="16" t="s">
        <v>91</v>
      </c>
      <c r="F80">
        <v>9995</v>
      </c>
      <c r="G80">
        <v>7996</v>
      </c>
      <c r="H80">
        <v>10995</v>
      </c>
      <c r="I80">
        <v>8796</v>
      </c>
      <c r="J80">
        <v>999</v>
      </c>
      <c r="K80" s="7">
        <v>832.5</v>
      </c>
      <c r="L80">
        <v>7495</v>
      </c>
      <c r="M80">
        <v>5996</v>
      </c>
      <c r="N80">
        <v>849</v>
      </c>
      <c r="O80" s="7">
        <v>707.5</v>
      </c>
      <c r="Q80" s="5">
        <v>9995</v>
      </c>
      <c r="R80" s="6">
        <f t="shared" ref="R80:R93" si="15">F80-Q80</f>
        <v>0</v>
      </c>
      <c r="T80" s="5">
        <v>10495</v>
      </c>
      <c r="U80" s="6">
        <f t="shared" ref="U80:U93" si="16">H80-T80</f>
        <v>500</v>
      </c>
      <c r="W80" s="5">
        <v>999</v>
      </c>
      <c r="X80" s="6">
        <f t="shared" ref="X80:X93" si="17">J80-W80</f>
        <v>0</v>
      </c>
      <c r="Z80" s="5">
        <v>7495</v>
      </c>
      <c r="AA80" s="6">
        <f t="shared" ref="AA80:AA93" si="18">L80-Z80</f>
        <v>0</v>
      </c>
      <c r="AC80" s="5">
        <v>849</v>
      </c>
      <c r="AD80" s="6">
        <f t="shared" ref="AD80:AD93" si="19">N80-AC80</f>
        <v>0</v>
      </c>
    </row>
    <row r="81" spans="1:30">
      <c r="A81" t="s">
        <v>24</v>
      </c>
      <c r="B81" s="8">
        <v>407212</v>
      </c>
      <c r="C81" t="s">
        <v>103</v>
      </c>
      <c r="F81">
        <v>9995</v>
      </c>
      <c r="G81">
        <v>7996</v>
      </c>
      <c r="H81">
        <v>10995</v>
      </c>
      <c r="I81">
        <v>8796</v>
      </c>
      <c r="J81">
        <v>999</v>
      </c>
      <c r="K81" s="7">
        <v>832.5</v>
      </c>
      <c r="L81">
        <v>7495</v>
      </c>
      <c r="M81">
        <v>5996</v>
      </c>
      <c r="N81">
        <v>849</v>
      </c>
      <c r="O81" s="7">
        <v>707.5</v>
      </c>
      <c r="Q81" s="5">
        <v>9995</v>
      </c>
      <c r="R81" s="6">
        <f t="shared" si="15"/>
        <v>0</v>
      </c>
      <c r="T81" s="5">
        <v>10495</v>
      </c>
      <c r="U81" s="6">
        <f t="shared" si="16"/>
        <v>500</v>
      </c>
      <c r="W81" s="5">
        <v>999</v>
      </c>
      <c r="X81" s="6">
        <f t="shared" si="17"/>
        <v>0</v>
      </c>
      <c r="Z81" s="5">
        <v>7495</v>
      </c>
      <c r="AA81" s="6">
        <f t="shared" si="18"/>
        <v>0</v>
      </c>
      <c r="AC81" s="5">
        <v>849</v>
      </c>
      <c r="AD81" s="6">
        <f t="shared" si="19"/>
        <v>0</v>
      </c>
    </row>
    <row r="82" spans="1:30">
      <c r="A82" t="s">
        <v>24</v>
      </c>
      <c r="B82" s="8">
        <v>407213</v>
      </c>
      <c r="C82" t="s">
        <v>104</v>
      </c>
      <c r="F82">
        <v>9995</v>
      </c>
      <c r="G82">
        <v>7996</v>
      </c>
      <c r="H82">
        <v>10995</v>
      </c>
      <c r="I82">
        <v>8796</v>
      </c>
      <c r="J82">
        <v>999</v>
      </c>
      <c r="K82" s="7">
        <v>832.5</v>
      </c>
      <c r="L82">
        <v>7495</v>
      </c>
      <c r="M82">
        <v>5996</v>
      </c>
      <c r="N82">
        <v>849</v>
      </c>
      <c r="O82" s="7">
        <v>707.5</v>
      </c>
      <c r="Q82" s="5">
        <v>9995</v>
      </c>
      <c r="R82" s="6">
        <f t="shared" si="15"/>
        <v>0</v>
      </c>
      <c r="T82" s="5">
        <v>10495</v>
      </c>
      <c r="U82" s="6">
        <f t="shared" si="16"/>
        <v>500</v>
      </c>
      <c r="W82" s="5">
        <v>999</v>
      </c>
      <c r="X82" s="6">
        <f t="shared" si="17"/>
        <v>0</v>
      </c>
      <c r="Z82" s="5">
        <v>7495</v>
      </c>
      <c r="AA82" s="6">
        <f t="shared" si="18"/>
        <v>0</v>
      </c>
      <c r="AC82" s="5">
        <v>849</v>
      </c>
      <c r="AD82" s="6">
        <f t="shared" si="19"/>
        <v>0</v>
      </c>
    </row>
    <row r="83" spans="1:30">
      <c r="A83" t="s">
        <v>24</v>
      </c>
      <c r="B83" s="8">
        <v>305101</v>
      </c>
      <c r="C83" t="s">
        <v>105</v>
      </c>
      <c r="F83">
        <v>2495</v>
      </c>
      <c r="G83">
        <v>1996</v>
      </c>
      <c r="H83">
        <v>2795</v>
      </c>
      <c r="I83">
        <v>2236</v>
      </c>
      <c r="J83">
        <v>249</v>
      </c>
      <c r="K83" s="7">
        <v>207.5</v>
      </c>
      <c r="L83">
        <v>1795</v>
      </c>
      <c r="M83">
        <v>1436</v>
      </c>
      <c r="N83">
        <v>219</v>
      </c>
      <c r="O83" s="7">
        <v>182.5</v>
      </c>
      <c r="Q83" s="5">
        <v>2495</v>
      </c>
      <c r="R83" s="6">
        <f t="shared" si="15"/>
        <v>0</v>
      </c>
      <c r="T83" s="5">
        <v>2695</v>
      </c>
      <c r="U83" s="6">
        <f t="shared" si="16"/>
        <v>100</v>
      </c>
      <c r="W83" s="5">
        <v>249</v>
      </c>
      <c r="X83" s="6">
        <f t="shared" si="17"/>
        <v>0</v>
      </c>
      <c r="Z83" s="5">
        <v>1795</v>
      </c>
      <c r="AA83" s="6">
        <f t="shared" si="18"/>
        <v>0</v>
      </c>
      <c r="AC83" s="5">
        <v>219</v>
      </c>
      <c r="AD83" s="6">
        <f t="shared" si="19"/>
        <v>0</v>
      </c>
    </row>
    <row r="84" spans="1:30">
      <c r="A84" t="s">
        <v>24</v>
      </c>
      <c r="B84" s="8">
        <v>305201</v>
      </c>
      <c r="C84" t="s">
        <v>106</v>
      </c>
      <c r="F84">
        <v>2495</v>
      </c>
      <c r="G84">
        <v>1996</v>
      </c>
      <c r="H84">
        <v>2795</v>
      </c>
      <c r="I84">
        <v>2236</v>
      </c>
      <c r="J84">
        <v>249</v>
      </c>
      <c r="K84" s="7">
        <v>207.5</v>
      </c>
      <c r="L84">
        <v>1795</v>
      </c>
      <c r="M84">
        <v>1436</v>
      </c>
      <c r="N84">
        <v>219</v>
      </c>
      <c r="O84" s="7">
        <v>182.5</v>
      </c>
      <c r="Q84" s="5">
        <v>2495</v>
      </c>
      <c r="R84" s="6">
        <f t="shared" si="15"/>
        <v>0</v>
      </c>
      <c r="T84" s="5">
        <v>2695</v>
      </c>
      <c r="U84" s="6">
        <f t="shared" si="16"/>
        <v>100</v>
      </c>
      <c r="W84" s="5">
        <v>249</v>
      </c>
      <c r="X84" s="6">
        <f t="shared" si="17"/>
        <v>0</v>
      </c>
      <c r="Z84" s="5">
        <v>1795</v>
      </c>
      <c r="AA84" s="6">
        <f t="shared" si="18"/>
        <v>0</v>
      </c>
      <c r="AC84" s="5">
        <v>219</v>
      </c>
      <c r="AD84" s="6">
        <f t="shared" si="19"/>
        <v>0</v>
      </c>
    </row>
    <row r="85" spans="1:30">
      <c r="A85" t="s">
        <v>24</v>
      </c>
      <c r="B85" s="8">
        <v>305108</v>
      </c>
      <c r="C85" t="s">
        <v>107</v>
      </c>
      <c r="F85">
        <v>1995</v>
      </c>
      <c r="G85">
        <v>1596</v>
      </c>
      <c r="H85">
        <v>2195</v>
      </c>
      <c r="I85">
        <v>1756</v>
      </c>
      <c r="J85">
        <v>199</v>
      </c>
      <c r="K85" s="7">
        <v>165.83333333333334</v>
      </c>
      <c r="L85">
        <v>1495</v>
      </c>
      <c r="M85">
        <v>1196</v>
      </c>
      <c r="N85">
        <v>169</v>
      </c>
      <c r="O85" s="7">
        <v>140.83333333333334</v>
      </c>
      <c r="Q85" s="5">
        <v>1995</v>
      </c>
      <c r="R85" s="6">
        <f t="shared" si="15"/>
        <v>0</v>
      </c>
      <c r="T85" s="5">
        <v>2195</v>
      </c>
      <c r="U85" s="6">
        <f t="shared" si="16"/>
        <v>0</v>
      </c>
      <c r="W85" s="5">
        <v>199</v>
      </c>
      <c r="X85" s="6">
        <f t="shared" si="17"/>
        <v>0</v>
      </c>
      <c r="Z85" s="5">
        <v>1495</v>
      </c>
      <c r="AA85" s="6">
        <f t="shared" si="18"/>
        <v>0</v>
      </c>
      <c r="AC85" s="5">
        <v>169</v>
      </c>
      <c r="AD85" s="6">
        <f t="shared" si="19"/>
        <v>0</v>
      </c>
    </row>
    <row r="86" spans="1:30">
      <c r="A86" t="s">
        <v>24</v>
      </c>
      <c r="B86" s="8">
        <v>305208</v>
      </c>
      <c r="C86" t="s">
        <v>108</v>
      </c>
      <c r="F86">
        <v>1995</v>
      </c>
      <c r="G86">
        <v>1596</v>
      </c>
      <c r="H86">
        <v>2195</v>
      </c>
      <c r="I86">
        <v>1756</v>
      </c>
      <c r="J86">
        <v>199</v>
      </c>
      <c r="K86" s="7">
        <v>165.83333333333334</v>
      </c>
      <c r="L86">
        <v>1495</v>
      </c>
      <c r="M86">
        <v>1196</v>
      </c>
      <c r="N86">
        <v>169</v>
      </c>
      <c r="O86" s="7">
        <v>140.83333333333334</v>
      </c>
      <c r="Q86" s="5">
        <v>1995</v>
      </c>
      <c r="R86" s="6">
        <f t="shared" si="15"/>
        <v>0</v>
      </c>
      <c r="T86" s="5">
        <v>2195</v>
      </c>
      <c r="U86" s="6">
        <f t="shared" si="16"/>
        <v>0</v>
      </c>
      <c r="W86" s="5">
        <v>199</v>
      </c>
      <c r="X86" s="6">
        <f t="shared" si="17"/>
        <v>0</v>
      </c>
      <c r="Z86" s="5">
        <v>1495</v>
      </c>
      <c r="AA86" s="6">
        <f t="shared" si="18"/>
        <v>0</v>
      </c>
      <c r="AC86" s="5">
        <v>169</v>
      </c>
      <c r="AD86" s="6">
        <f t="shared" si="19"/>
        <v>0</v>
      </c>
    </row>
    <row r="87" spans="1:30">
      <c r="A87" t="s">
        <v>24</v>
      </c>
      <c r="B87" s="8">
        <v>305118</v>
      </c>
      <c r="C87" t="s">
        <v>109</v>
      </c>
      <c r="F87">
        <v>2495</v>
      </c>
      <c r="G87">
        <v>1996</v>
      </c>
      <c r="H87">
        <v>2795</v>
      </c>
      <c r="I87">
        <v>2236</v>
      </c>
      <c r="J87">
        <v>249</v>
      </c>
      <c r="K87" s="7">
        <v>207.5</v>
      </c>
      <c r="L87">
        <v>1795</v>
      </c>
      <c r="M87">
        <v>1436</v>
      </c>
      <c r="N87">
        <v>219</v>
      </c>
      <c r="O87" s="7">
        <v>182.5</v>
      </c>
      <c r="Q87" s="5">
        <v>2495</v>
      </c>
      <c r="R87" s="6">
        <f t="shared" si="15"/>
        <v>0</v>
      </c>
      <c r="T87" s="5">
        <v>2695</v>
      </c>
      <c r="U87" s="6">
        <f t="shared" si="16"/>
        <v>100</v>
      </c>
      <c r="W87" s="5">
        <v>249</v>
      </c>
      <c r="X87" s="6">
        <f t="shared" si="17"/>
        <v>0</v>
      </c>
      <c r="Z87" s="5">
        <v>1795</v>
      </c>
      <c r="AA87" s="6">
        <f t="shared" si="18"/>
        <v>0</v>
      </c>
      <c r="AC87" s="5">
        <v>219</v>
      </c>
      <c r="AD87" s="6">
        <f t="shared" si="19"/>
        <v>0</v>
      </c>
    </row>
    <row r="88" spans="1:30">
      <c r="A88" t="s">
        <v>24</v>
      </c>
      <c r="B88" s="8">
        <v>305218</v>
      </c>
      <c r="C88" t="s">
        <v>110</v>
      </c>
      <c r="F88">
        <v>2495</v>
      </c>
      <c r="G88">
        <v>1996</v>
      </c>
      <c r="H88">
        <v>2795</v>
      </c>
      <c r="I88">
        <v>2236</v>
      </c>
      <c r="J88">
        <v>249</v>
      </c>
      <c r="K88" s="7">
        <v>207.5</v>
      </c>
      <c r="L88">
        <v>1795</v>
      </c>
      <c r="M88">
        <v>1436</v>
      </c>
      <c r="N88">
        <v>219</v>
      </c>
      <c r="O88" s="7">
        <v>182.5</v>
      </c>
      <c r="Q88" s="5">
        <v>2495</v>
      </c>
      <c r="R88" s="6">
        <f t="shared" si="15"/>
        <v>0</v>
      </c>
      <c r="T88" s="5">
        <v>2695</v>
      </c>
      <c r="U88" s="6">
        <f t="shared" si="16"/>
        <v>100</v>
      </c>
      <c r="W88" s="5">
        <v>249</v>
      </c>
      <c r="X88" s="6">
        <f t="shared" si="17"/>
        <v>0</v>
      </c>
      <c r="Z88" s="5">
        <v>1795</v>
      </c>
      <c r="AA88" s="6">
        <f t="shared" si="18"/>
        <v>0</v>
      </c>
      <c r="AC88" s="5">
        <v>219</v>
      </c>
      <c r="AD88" s="6">
        <f t="shared" si="19"/>
        <v>0</v>
      </c>
    </row>
    <row r="89" spans="1:30">
      <c r="A89" t="s">
        <v>24</v>
      </c>
      <c r="B89" s="8">
        <v>305148</v>
      </c>
      <c r="C89" t="s">
        <v>111</v>
      </c>
      <c r="F89">
        <v>2195</v>
      </c>
      <c r="G89">
        <v>1756</v>
      </c>
      <c r="H89">
        <v>2495</v>
      </c>
      <c r="I89">
        <v>1996</v>
      </c>
      <c r="J89">
        <v>219</v>
      </c>
      <c r="K89" s="7">
        <v>182.5</v>
      </c>
      <c r="L89">
        <v>1595</v>
      </c>
      <c r="M89">
        <v>1276</v>
      </c>
      <c r="N89">
        <v>179</v>
      </c>
      <c r="O89" s="7">
        <v>149.16666666666669</v>
      </c>
      <c r="Q89" s="5">
        <v>1995</v>
      </c>
      <c r="R89" s="6">
        <f t="shared" si="15"/>
        <v>200</v>
      </c>
      <c r="T89" s="5">
        <v>2195</v>
      </c>
      <c r="U89" s="6">
        <f t="shared" si="16"/>
        <v>300</v>
      </c>
      <c r="W89" s="5">
        <v>199</v>
      </c>
      <c r="X89" s="6">
        <f t="shared" si="17"/>
        <v>20</v>
      </c>
      <c r="Z89" s="5">
        <v>1495</v>
      </c>
      <c r="AA89" s="6">
        <f t="shared" si="18"/>
        <v>100</v>
      </c>
      <c r="AC89" s="5">
        <v>169</v>
      </c>
      <c r="AD89" s="6">
        <f t="shared" si="19"/>
        <v>10</v>
      </c>
    </row>
    <row r="90" spans="1:30">
      <c r="A90" t="s">
        <v>24</v>
      </c>
      <c r="B90" s="8">
        <v>305248</v>
      </c>
      <c r="C90" t="s">
        <v>112</v>
      </c>
      <c r="F90">
        <v>2195</v>
      </c>
      <c r="G90">
        <v>1756</v>
      </c>
      <c r="H90">
        <v>2495</v>
      </c>
      <c r="I90">
        <v>1996</v>
      </c>
      <c r="J90">
        <v>219</v>
      </c>
      <c r="K90" s="7">
        <v>182.5</v>
      </c>
      <c r="L90">
        <v>1595</v>
      </c>
      <c r="M90">
        <v>1276</v>
      </c>
      <c r="N90">
        <v>179</v>
      </c>
      <c r="O90" s="7">
        <v>149.16666666666669</v>
      </c>
      <c r="Q90" s="5">
        <v>1995</v>
      </c>
      <c r="R90" s="6">
        <f t="shared" si="15"/>
        <v>200</v>
      </c>
      <c r="T90" s="5">
        <v>2195</v>
      </c>
      <c r="U90" s="6">
        <f t="shared" si="16"/>
        <v>300</v>
      </c>
      <c r="W90" s="5">
        <v>199</v>
      </c>
      <c r="X90" s="6">
        <f t="shared" si="17"/>
        <v>20</v>
      </c>
      <c r="Z90" s="5">
        <v>1495</v>
      </c>
      <c r="AA90" s="6">
        <f t="shared" si="18"/>
        <v>100</v>
      </c>
      <c r="AC90" s="5">
        <v>169</v>
      </c>
      <c r="AD90" s="6">
        <f t="shared" si="19"/>
        <v>10</v>
      </c>
    </row>
    <row r="91" spans="1:30">
      <c r="A91" t="s">
        <v>24</v>
      </c>
      <c r="B91" s="8">
        <v>305119</v>
      </c>
      <c r="C91" t="s">
        <v>113</v>
      </c>
      <c r="F91">
        <v>2995</v>
      </c>
      <c r="G91">
        <v>2396</v>
      </c>
      <c r="H91">
        <v>3295</v>
      </c>
      <c r="I91">
        <v>2636</v>
      </c>
      <c r="J91">
        <v>299</v>
      </c>
      <c r="K91" s="7">
        <v>249.16666666666669</v>
      </c>
      <c r="L91">
        <v>2195</v>
      </c>
      <c r="M91">
        <v>1756</v>
      </c>
      <c r="N91">
        <v>249</v>
      </c>
      <c r="O91" s="7">
        <v>207.5</v>
      </c>
      <c r="Q91" s="5">
        <v>2995</v>
      </c>
      <c r="R91" s="6">
        <f t="shared" si="15"/>
        <v>0</v>
      </c>
      <c r="T91" s="5">
        <v>3195</v>
      </c>
      <c r="U91" s="6">
        <f t="shared" si="16"/>
        <v>100</v>
      </c>
      <c r="W91" s="5">
        <v>299</v>
      </c>
      <c r="X91" s="6">
        <f t="shared" si="17"/>
        <v>0</v>
      </c>
      <c r="Z91" s="5">
        <v>2195</v>
      </c>
      <c r="AA91" s="6">
        <f t="shared" si="18"/>
        <v>0</v>
      </c>
      <c r="AC91" s="5">
        <v>249</v>
      </c>
      <c r="AD91" s="6">
        <f t="shared" si="19"/>
        <v>0</v>
      </c>
    </row>
    <row r="92" spans="1:30">
      <c r="A92" t="s">
        <v>24</v>
      </c>
      <c r="B92" s="8">
        <v>305219</v>
      </c>
      <c r="C92" t="s">
        <v>114</v>
      </c>
      <c r="F92">
        <v>2995</v>
      </c>
      <c r="G92">
        <v>2396</v>
      </c>
      <c r="H92">
        <v>3295</v>
      </c>
      <c r="I92">
        <v>2636</v>
      </c>
      <c r="J92">
        <v>299</v>
      </c>
      <c r="K92" s="7">
        <v>249.16666666666669</v>
      </c>
      <c r="L92">
        <v>2195</v>
      </c>
      <c r="M92">
        <v>1756</v>
      </c>
      <c r="N92">
        <v>249</v>
      </c>
      <c r="O92" s="7">
        <v>207.5</v>
      </c>
      <c r="Q92" s="5">
        <v>2995</v>
      </c>
      <c r="R92" s="6">
        <f t="shared" si="15"/>
        <v>0</v>
      </c>
      <c r="T92" s="5">
        <v>3195</v>
      </c>
      <c r="U92" s="6">
        <f t="shared" si="16"/>
        <v>100</v>
      </c>
      <c r="W92" s="5">
        <v>299</v>
      </c>
      <c r="X92" s="6">
        <f t="shared" si="17"/>
        <v>0</v>
      </c>
      <c r="Z92" s="5">
        <v>2195</v>
      </c>
      <c r="AA92" s="6">
        <f t="shared" si="18"/>
        <v>0</v>
      </c>
      <c r="AC92" s="5">
        <v>249</v>
      </c>
      <c r="AD92" s="6">
        <f t="shared" si="19"/>
        <v>0</v>
      </c>
    </row>
    <row r="93" spans="1:30">
      <c r="A93" t="s">
        <v>24</v>
      </c>
      <c r="B93" s="8">
        <v>305100</v>
      </c>
      <c r="C93" t="s">
        <v>115</v>
      </c>
      <c r="F93">
        <v>2195</v>
      </c>
      <c r="G93">
        <v>1756</v>
      </c>
      <c r="H93">
        <v>2495</v>
      </c>
      <c r="I93">
        <v>1996</v>
      </c>
      <c r="J93">
        <v>219</v>
      </c>
      <c r="K93" s="7">
        <v>182.5</v>
      </c>
      <c r="L93">
        <v>1595</v>
      </c>
      <c r="M93">
        <v>1276</v>
      </c>
      <c r="N93">
        <v>179</v>
      </c>
      <c r="O93" s="7">
        <v>149.16666666666669</v>
      </c>
      <c r="Q93" s="5">
        <v>1995</v>
      </c>
      <c r="R93" s="6">
        <f t="shared" si="15"/>
        <v>200</v>
      </c>
      <c r="T93" s="5">
        <v>2195</v>
      </c>
      <c r="U93" s="6">
        <f t="shared" si="16"/>
        <v>300</v>
      </c>
      <c r="W93" s="5">
        <v>199</v>
      </c>
      <c r="X93" s="6">
        <f t="shared" si="17"/>
        <v>20</v>
      </c>
      <c r="Z93" s="5">
        <v>1495</v>
      </c>
      <c r="AA93" s="6">
        <f t="shared" si="18"/>
        <v>100</v>
      </c>
      <c r="AC93" s="5">
        <v>169</v>
      </c>
      <c r="AD93" s="6">
        <f t="shared" si="19"/>
        <v>10</v>
      </c>
    </row>
    <row r="94" spans="1:30">
      <c r="A94" t="s">
        <v>24</v>
      </c>
      <c r="B94" s="8">
        <v>305200</v>
      </c>
      <c r="C94" t="s">
        <v>116</v>
      </c>
      <c r="F94">
        <v>2195</v>
      </c>
      <c r="G94">
        <v>1756</v>
      </c>
      <c r="H94">
        <v>2495</v>
      </c>
      <c r="I94">
        <v>1996</v>
      </c>
      <c r="J94">
        <v>219</v>
      </c>
      <c r="K94" s="7">
        <v>182.5</v>
      </c>
      <c r="L94">
        <v>1595</v>
      </c>
      <c r="M94">
        <v>1276</v>
      </c>
      <c r="N94">
        <v>179</v>
      </c>
      <c r="O94" s="7">
        <v>149.16666666666669</v>
      </c>
      <c r="Q94" s="5">
        <v>1995</v>
      </c>
      <c r="R94" s="6">
        <f t="shared" ref="R94:R119" si="20">F94-Q94</f>
        <v>200</v>
      </c>
      <c r="T94" s="5">
        <v>2195</v>
      </c>
      <c r="U94" s="6">
        <f t="shared" ref="U94:U119" si="21">H94-T94</f>
        <v>300</v>
      </c>
      <c r="W94" s="5">
        <v>199</v>
      </c>
      <c r="X94" s="6">
        <f t="shared" ref="X94:X119" si="22">J94-W94</f>
        <v>20</v>
      </c>
      <c r="Z94" s="5">
        <v>1495</v>
      </c>
      <c r="AA94" s="6">
        <f t="shared" ref="AA94:AA119" si="23">L94-Z94</f>
        <v>100</v>
      </c>
      <c r="AC94" s="5">
        <v>169</v>
      </c>
      <c r="AD94" s="6">
        <f t="shared" ref="AD94:AD119" si="24">N94-AC94</f>
        <v>10</v>
      </c>
    </row>
    <row r="95" spans="1:30">
      <c r="A95" t="s">
        <v>24</v>
      </c>
      <c r="B95" s="8">
        <v>102001</v>
      </c>
      <c r="C95" t="s">
        <v>117</v>
      </c>
      <c r="F95">
        <v>1495</v>
      </c>
      <c r="G95">
        <v>1196</v>
      </c>
      <c r="H95">
        <v>1695</v>
      </c>
      <c r="I95">
        <v>1356</v>
      </c>
      <c r="J95">
        <v>149</v>
      </c>
      <c r="K95" s="7">
        <v>124.16666666666667</v>
      </c>
      <c r="L95">
        <v>1095</v>
      </c>
      <c r="M95">
        <v>876</v>
      </c>
      <c r="N95">
        <v>129</v>
      </c>
      <c r="O95" s="7">
        <v>107.5</v>
      </c>
      <c r="Q95" s="5">
        <v>1495</v>
      </c>
      <c r="R95" s="6">
        <f t="shared" si="20"/>
        <v>0</v>
      </c>
      <c r="T95" s="5">
        <v>1595</v>
      </c>
      <c r="U95" s="6">
        <f t="shared" si="21"/>
        <v>100</v>
      </c>
      <c r="W95" s="5">
        <v>149</v>
      </c>
      <c r="X95" s="6">
        <f t="shared" si="22"/>
        <v>0</v>
      </c>
      <c r="Z95" s="5">
        <v>1095</v>
      </c>
      <c r="AA95" s="6">
        <f t="shared" si="23"/>
        <v>0</v>
      </c>
      <c r="AC95" s="5">
        <v>129</v>
      </c>
      <c r="AD95" s="6">
        <f t="shared" si="24"/>
        <v>0</v>
      </c>
    </row>
    <row r="96" spans="1:30">
      <c r="A96" t="s">
        <v>24</v>
      </c>
      <c r="B96" s="8">
        <v>102004</v>
      </c>
      <c r="C96" t="s">
        <v>118</v>
      </c>
      <c r="F96">
        <v>1495</v>
      </c>
      <c r="G96">
        <v>1196</v>
      </c>
      <c r="H96">
        <v>1695</v>
      </c>
      <c r="I96">
        <v>1356</v>
      </c>
      <c r="J96">
        <v>149</v>
      </c>
      <c r="K96" s="7">
        <v>124.16666666666667</v>
      </c>
      <c r="L96">
        <v>1095</v>
      </c>
      <c r="M96">
        <v>876</v>
      </c>
      <c r="N96">
        <v>129</v>
      </c>
      <c r="O96" s="7">
        <v>107.5</v>
      </c>
      <c r="Q96" s="5">
        <v>1495</v>
      </c>
      <c r="R96" s="6">
        <f t="shared" si="20"/>
        <v>0</v>
      </c>
      <c r="T96" s="21">
        <v>1595</v>
      </c>
      <c r="U96" s="6">
        <f t="shared" si="21"/>
        <v>100</v>
      </c>
      <c r="W96" s="21">
        <v>149</v>
      </c>
      <c r="X96" s="6">
        <f t="shared" si="22"/>
        <v>0</v>
      </c>
      <c r="Z96" s="21">
        <v>1095</v>
      </c>
      <c r="AA96" s="6">
        <f t="shared" si="23"/>
        <v>0</v>
      </c>
      <c r="AC96" s="21">
        <v>129</v>
      </c>
      <c r="AD96" s="6">
        <f t="shared" si="24"/>
        <v>0</v>
      </c>
    </row>
    <row r="97" spans="1:30">
      <c r="A97" t="s">
        <v>24</v>
      </c>
      <c r="B97" s="8">
        <v>102101</v>
      </c>
      <c r="C97" t="s">
        <v>119</v>
      </c>
      <c r="F97">
        <v>1795</v>
      </c>
      <c r="G97">
        <v>1436</v>
      </c>
      <c r="H97">
        <v>1995</v>
      </c>
      <c r="I97">
        <v>1596</v>
      </c>
      <c r="J97">
        <v>179</v>
      </c>
      <c r="K97" s="7">
        <v>149.16666666666669</v>
      </c>
      <c r="L97">
        <v>1295</v>
      </c>
      <c r="M97">
        <v>1036</v>
      </c>
      <c r="N97">
        <v>149</v>
      </c>
      <c r="O97" s="7">
        <v>124.16666666666667</v>
      </c>
      <c r="Q97" s="5">
        <v>1795</v>
      </c>
      <c r="R97" s="6">
        <f t="shared" si="20"/>
        <v>0</v>
      </c>
      <c r="T97" s="5">
        <v>1895</v>
      </c>
      <c r="U97" s="6">
        <f t="shared" si="21"/>
        <v>100</v>
      </c>
      <c r="W97" s="5">
        <v>179</v>
      </c>
      <c r="X97" s="6">
        <f t="shared" si="22"/>
        <v>0</v>
      </c>
      <c r="Z97" s="5">
        <v>1295</v>
      </c>
      <c r="AA97" s="6">
        <f t="shared" si="23"/>
        <v>0</v>
      </c>
      <c r="AC97" s="5">
        <v>149</v>
      </c>
      <c r="AD97" s="6">
        <f t="shared" si="24"/>
        <v>0</v>
      </c>
    </row>
    <row r="98" spans="1:30">
      <c r="A98" t="s">
        <v>24</v>
      </c>
      <c r="B98" s="8">
        <v>102104</v>
      </c>
      <c r="C98" t="s">
        <v>120</v>
      </c>
      <c r="F98">
        <v>1795</v>
      </c>
      <c r="G98">
        <v>1436</v>
      </c>
      <c r="H98">
        <v>1995</v>
      </c>
      <c r="I98">
        <v>1596</v>
      </c>
      <c r="J98">
        <v>179</v>
      </c>
      <c r="K98" s="7">
        <v>149.16666666666669</v>
      </c>
      <c r="L98">
        <v>1295</v>
      </c>
      <c r="M98">
        <v>1036</v>
      </c>
      <c r="N98">
        <v>149</v>
      </c>
      <c r="O98" s="7">
        <v>124.16666666666667</v>
      </c>
      <c r="Q98" s="5">
        <v>1795</v>
      </c>
      <c r="R98" s="6">
        <f t="shared" si="20"/>
        <v>0</v>
      </c>
      <c r="T98" s="5">
        <v>1895</v>
      </c>
      <c r="U98" s="6">
        <f t="shared" si="21"/>
        <v>100</v>
      </c>
      <c r="W98" s="5">
        <v>179</v>
      </c>
      <c r="X98" s="6">
        <f t="shared" si="22"/>
        <v>0</v>
      </c>
      <c r="Z98" s="5">
        <v>1295</v>
      </c>
      <c r="AA98" s="6">
        <f t="shared" si="23"/>
        <v>0</v>
      </c>
      <c r="AC98" s="5">
        <v>149</v>
      </c>
      <c r="AD98" s="6">
        <f t="shared" si="24"/>
        <v>0</v>
      </c>
    </row>
    <row r="99" spans="1:30">
      <c r="A99" t="s">
        <v>24</v>
      </c>
      <c r="B99" s="8">
        <v>102100</v>
      </c>
      <c r="C99" t="s">
        <v>121</v>
      </c>
      <c r="F99">
        <v>1795</v>
      </c>
      <c r="G99">
        <v>1436</v>
      </c>
      <c r="H99">
        <v>1995</v>
      </c>
      <c r="I99">
        <v>1596</v>
      </c>
      <c r="J99">
        <v>179</v>
      </c>
      <c r="K99" s="7">
        <v>149.16666666666669</v>
      </c>
      <c r="L99">
        <v>1295</v>
      </c>
      <c r="M99">
        <v>1036</v>
      </c>
      <c r="N99">
        <v>149</v>
      </c>
      <c r="O99" s="7">
        <v>124.16666666666667</v>
      </c>
      <c r="Q99" s="5">
        <v>1795</v>
      </c>
      <c r="R99" s="6">
        <f t="shared" si="20"/>
        <v>0</v>
      </c>
      <c r="T99" s="5">
        <v>1895</v>
      </c>
      <c r="U99" s="6">
        <f t="shared" si="21"/>
        <v>100</v>
      </c>
      <c r="W99" s="5">
        <v>179</v>
      </c>
      <c r="X99" s="6">
        <f t="shared" si="22"/>
        <v>0</v>
      </c>
      <c r="Z99" s="5">
        <v>1295</v>
      </c>
      <c r="AA99" s="6">
        <f t="shared" si="23"/>
        <v>0</v>
      </c>
      <c r="AC99" s="5">
        <v>149</v>
      </c>
      <c r="AD99" s="6">
        <f t="shared" si="24"/>
        <v>0</v>
      </c>
    </row>
    <row r="100" spans="1:30">
      <c r="A100" t="s">
        <v>24</v>
      </c>
      <c r="B100" s="8">
        <v>102000</v>
      </c>
      <c r="C100" t="s">
        <v>122</v>
      </c>
      <c r="E100" t="s">
        <v>123</v>
      </c>
      <c r="F100">
        <v>1495</v>
      </c>
      <c r="G100">
        <v>1196</v>
      </c>
      <c r="H100">
        <v>1695</v>
      </c>
      <c r="I100">
        <v>1356</v>
      </c>
      <c r="J100">
        <v>149</v>
      </c>
      <c r="K100" s="7">
        <v>124.16666666666667</v>
      </c>
      <c r="L100">
        <v>1095</v>
      </c>
      <c r="M100">
        <v>876</v>
      </c>
      <c r="N100">
        <v>129</v>
      </c>
      <c r="O100" s="7">
        <v>107.5</v>
      </c>
      <c r="Q100" s="5">
        <v>1495</v>
      </c>
      <c r="R100" s="6">
        <f t="shared" si="20"/>
        <v>0</v>
      </c>
      <c r="T100" s="5">
        <v>1595</v>
      </c>
      <c r="U100" s="6">
        <f t="shared" si="21"/>
        <v>100</v>
      </c>
      <c r="W100" s="5">
        <v>149</v>
      </c>
      <c r="X100" s="6">
        <f t="shared" si="22"/>
        <v>0</v>
      </c>
      <c r="Z100" s="5">
        <v>1095</v>
      </c>
      <c r="AA100" s="6">
        <f t="shared" si="23"/>
        <v>0</v>
      </c>
      <c r="AC100" s="5">
        <v>129</v>
      </c>
      <c r="AD100" s="6">
        <f t="shared" si="24"/>
        <v>0</v>
      </c>
    </row>
    <row r="101" spans="1:30">
      <c r="A101" t="s">
        <v>24</v>
      </c>
      <c r="B101" s="8">
        <v>302001</v>
      </c>
      <c r="C101" t="s">
        <v>124</v>
      </c>
      <c r="F101">
        <v>995</v>
      </c>
      <c r="G101">
        <v>796</v>
      </c>
      <c r="H101">
        <v>1095</v>
      </c>
      <c r="I101">
        <v>876</v>
      </c>
      <c r="J101">
        <v>99.9</v>
      </c>
      <c r="K101" s="7">
        <v>83.250000000000014</v>
      </c>
      <c r="L101">
        <v>795</v>
      </c>
      <c r="M101">
        <v>636</v>
      </c>
      <c r="N101">
        <v>79.900000000000006</v>
      </c>
      <c r="O101" s="7">
        <v>66.583333333333343</v>
      </c>
      <c r="Q101" s="5">
        <v>995</v>
      </c>
      <c r="R101" s="6">
        <f t="shared" si="20"/>
        <v>0</v>
      </c>
      <c r="T101" s="5">
        <v>1095</v>
      </c>
      <c r="U101" s="6">
        <f t="shared" si="21"/>
        <v>0</v>
      </c>
      <c r="W101" s="5">
        <v>99.9</v>
      </c>
      <c r="X101" s="6">
        <f t="shared" si="22"/>
        <v>0</v>
      </c>
      <c r="Z101" s="5">
        <v>795</v>
      </c>
      <c r="AA101" s="6">
        <f t="shared" si="23"/>
        <v>0</v>
      </c>
      <c r="AC101" s="5">
        <v>79.900000000000006</v>
      </c>
      <c r="AD101" s="6">
        <f t="shared" si="24"/>
        <v>0</v>
      </c>
    </row>
    <row r="102" spans="1:30">
      <c r="A102" t="s">
        <v>24</v>
      </c>
      <c r="B102" s="8">
        <v>302000</v>
      </c>
      <c r="C102" t="s">
        <v>125</v>
      </c>
      <c r="F102">
        <v>995</v>
      </c>
      <c r="G102">
        <v>796</v>
      </c>
      <c r="H102">
        <v>1095</v>
      </c>
      <c r="I102">
        <v>876</v>
      </c>
      <c r="J102">
        <v>99.9</v>
      </c>
      <c r="K102" s="7">
        <v>83.250000000000014</v>
      </c>
      <c r="L102">
        <v>795</v>
      </c>
      <c r="M102">
        <v>636</v>
      </c>
      <c r="N102">
        <v>79.900000000000006</v>
      </c>
      <c r="O102" s="7">
        <v>66.583333333333343</v>
      </c>
      <c r="Q102" s="5">
        <v>995</v>
      </c>
      <c r="R102" s="6">
        <f t="shared" si="20"/>
        <v>0</v>
      </c>
      <c r="T102" s="5">
        <v>1095</v>
      </c>
      <c r="U102" s="6">
        <f t="shared" si="21"/>
        <v>0</v>
      </c>
      <c r="W102" s="5">
        <v>99.9</v>
      </c>
      <c r="X102" s="6">
        <f t="shared" si="22"/>
        <v>0</v>
      </c>
      <c r="Z102" s="5">
        <v>795</v>
      </c>
      <c r="AA102" s="6">
        <f t="shared" si="23"/>
        <v>0</v>
      </c>
      <c r="AC102" s="5">
        <v>79.900000000000006</v>
      </c>
      <c r="AD102" s="6">
        <f t="shared" si="24"/>
        <v>0</v>
      </c>
    </row>
    <row r="103" spans="1:30">
      <c r="A103" t="s">
        <v>24</v>
      </c>
      <c r="B103" s="8">
        <v>707201</v>
      </c>
      <c r="C103" t="s">
        <v>126</v>
      </c>
      <c r="F103">
        <v>5995</v>
      </c>
      <c r="G103">
        <v>4796</v>
      </c>
      <c r="H103">
        <v>6595</v>
      </c>
      <c r="I103">
        <v>5276</v>
      </c>
      <c r="J103">
        <v>599</v>
      </c>
      <c r="K103" s="7">
        <v>499.16666666666669</v>
      </c>
      <c r="L103">
        <v>4295</v>
      </c>
      <c r="M103">
        <v>3436</v>
      </c>
      <c r="N103">
        <v>499</v>
      </c>
      <c r="O103" s="7">
        <v>415.83333333333337</v>
      </c>
      <c r="Q103" s="5">
        <v>5995</v>
      </c>
      <c r="R103" s="6">
        <f t="shared" si="20"/>
        <v>0</v>
      </c>
      <c r="T103" s="5">
        <v>6595</v>
      </c>
      <c r="U103" s="6">
        <f t="shared" si="21"/>
        <v>0</v>
      </c>
      <c r="W103" s="5">
        <v>599</v>
      </c>
      <c r="X103" s="6">
        <f t="shared" si="22"/>
        <v>0</v>
      </c>
      <c r="Z103" s="5">
        <v>4295</v>
      </c>
      <c r="AA103" s="6">
        <f t="shared" si="23"/>
        <v>0</v>
      </c>
      <c r="AC103" s="5">
        <v>499</v>
      </c>
      <c r="AD103" s="6">
        <f t="shared" si="24"/>
        <v>0</v>
      </c>
    </row>
    <row r="104" spans="1:30">
      <c r="A104" t="s">
        <v>24</v>
      </c>
      <c r="B104" s="8">
        <v>707212</v>
      </c>
      <c r="C104" t="s">
        <v>127</v>
      </c>
      <c r="F104">
        <v>5995</v>
      </c>
      <c r="G104">
        <v>4796</v>
      </c>
      <c r="H104">
        <v>6595</v>
      </c>
      <c r="I104">
        <v>5276</v>
      </c>
      <c r="J104">
        <v>599</v>
      </c>
      <c r="K104" s="7">
        <v>499.16666666666669</v>
      </c>
      <c r="L104">
        <v>4295</v>
      </c>
      <c r="M104">
        <v>3436</v>
      </c>
      <c r="N104">
        <v>499</v>
      </c>
      <c r="O104" s="7">
        <v>415.83333333333337</v>
      </c>
      <c r="Q104" s="5">
        <v>5995</v>
      </c>
      <c r="R104" s="6">
        <f t="shared" si="20"/>
        <v>0</v>
      </c>
      <c r="T104" s="5">
        <v>6595</v>
      </c>
      <c r="U104" s="6">
        <f t="shared" si="21"/>
        <v>0</v>
      </c>
      <c r="W104" s="5">
        <v>599</v>
      </c>
      <c r="X104" s="6">
        <f t="shared" si="22"/>
        <v>0</v>
      </c>
      <c r="Z104" s="5">
        <v>4295</v>
      </c>
      <c r="AA104" s="6">
        <f t="shared" si="23"/>
        <v>0</v>
      </c>
      <c r="AC104" s="5">
        <v>499</v>
      </c>
      <c r="AD104" s="6">
        <f t="shared" si="24"/>
        <v>0</v>
      </c>
    </row>
    <row r="105" spans="1:30">
      <c r="A105" t="s">
        <v>24</v>
      </c>
      <c r="B105" s="8">
        <v>707213</v>
      </c>
      <c r="C105" t="s">
        <v>128</v>
      </c>
      <c r="F105">
        <v>5995</v>
      </c>
      <c r="G105">
        <v>4796</v>
      </c>
      <c r="H105">
        <v>6595</v>
      </c>
      <c r="I105">
        <v>5276</v>
      </c>
      <c r="J105">
        <v>599</v>
      </c>
      <c r="K105" s="7">
        <v>499.16666666666669</v>
      </c>
      <c r="L105">
        <v>4295</v>
      </c>
      <c r="M105">
        <v>3436</v>
      </c>
      <c r="N105">
        <v>499</v>
      </c>
      <c r="O105" s="7">
        <v>415.83333333333337</v>
      </c>
      <c r="Q105" s="5">
        <v>5995</v>
      </c>
      <c r="R105" s="6">
        <f t="shared" si="20"/>
        <v>0</v>
      </c>
      <c r="T105" s="5">
        <v>6595</v>
      </c>
      <c r="U105" s="6">
        <f t="shared" si="21"/>
        <v>0</v>
      </c>
      <c r="W105" s="5">
        <v>599</v>
      </c>
      <c r="X105" s="6">
        <f t="shared" si="22"/>
        <v>0</v>
      </c>
      <c r="Z105" s="5">
        <v>4295</v>
      </c>
      <c r="AA105" s="6">
        <f t="shared" si="23"/>
        <v>0</v>
      </c>
      <c r="AC105" s="5">
        <v>499</v>
      </c>
      <c r="AD105" s="6">
        <f t="shared" si="24"/>
        <v>0</v>
      </c>
    </row>
    <row r="106" spans="1:30">
      <c r="A106" t="s">
        <v>24</v>
      </c>
      <c r="B106" s="8">
        <v>704008</v>
      </c>
      <c r="C106" t="s">
        <v>129</v>
      </c>
      <c r="F106">
        <v>595</v>
      </c>
      <c r="G106">
        <v>476</v>
      </c>
      <c r="H106">
        <v>695</v>
      </c>
      <c r="I106">
        <v>556</v>
      </c>
      <c r="J106">
        <v>59.9</v>
      </c>
      <c r="K106" s="7">
        <v>49.916666666666664</v>
      </c>
      <c r="L106">
        <v>445</v>
      </c>
      <c r="M106">
        <v>356</v>
      </c>
      <c r="N106">
        <v>49.9</v>
      </c>
      <c r="O106" s="7">
        <v>41.583333333333336</v>
      </c>
      <c r="Q106" s="5">
        <v>595</v>
      </c>
      <c r="R106" s="6">
        <f t="shared" si="20"/>
        <v>0</v>
      </c>
      <c r="T106" s="5">
        <v>645</v>
      </c>
      <c r="U106" s="6">
        <f t="shared" si="21"/>
        <v>50</v>
      </c>
      <c r="W106" s="5">
        <v>59.9</v>
      </c>
      <c r="X106" s="6">
        <f t="shared" si="22"/>
        <v>0</v>
      </c>
      <c r="Z106" s="5">
        <v>445</v>
      </c>
      <c r="AA106" s="6">
        <f t="shared" si="23"/>
        <v>0</v>
      </c>
      <c r="AC106" s="5">
        <v>49.9</v>
      </c>
      <c r="AD106" s="6">
        <f t="shared" si="24"/>
        <v>0</v>
      </c>
    </row>
    <row r="107" spans="1:30">
      <c r="A107" t="s">
        <v>24</v>
      </c>
      <c r="B107" s="8">
        <v>107001</v>
      </c>
      <c r="C107" t="s">
        <v>130</v>
      </c>
      <c r="F107">
        <v>1995</v>
      </c>
      <c r="G107">
        <v>1596</v>
      </c>
      <c r="H107">
        <v>2195</v>
      </c>
      <c r="I107">
        <v>1756</v>
      </c>
      <c r="J107">
        <v>199</v>
      </c>
      <c r="K107" s="7">
        <v>165.83333333333334</v>
      </c>
      <c r="L107">
        <v>1495</v>
      </c>
      <c r="M107">
        <v>1196</v>
      </c>
      <c r="N107">
        <v>169</v>
      </c>
      <c r="O107" s="7">
        <v>140.83333333333334</v>
      </c>
      <c r="Q107" s="5">
        <v>1995</v>
      </c>
      <c r="R107" s="6">
        <f t="shared" si="20"/>
        <v>0</v>
      </c>
      <c r="T107" s="5">
        <v>2195</v>
      </c>
      <c r="U107" s="6">
        <f t="shared" si="21"/>
        <v>0</v>
      </c>
      <c r="W107" s="5">
        <v>199</v>
      </c>
      <c r="X107" s="6">
        <f t="shared" si="22"/>
        <v>0</v>
      </c>
      <c r="Z107" s="5">
        <v>1495</v>
      </c>
      <c r="AA107" s="6">
        <f t="shared" si="23"/>
        <v>0</v>
      </c>
      <c r="AC107" s="5">
        <v>169</v>
      </c>
      <c r="AD107" s="6">
        <f t="shared" si="24"/>
        <v>0</v>
      </c>
    </row>
    <row r="108" spans="1:30">
      <c r="A108" t="s">
        <v>24</v>
      </c>
      <c r="B108" s="8">
        <v>107129</v>
      </c>
      <c r="C108" t="s">
        <v>131</v>
      </c>
      <c r="F108">
        <v>2995</v>
      </c>
      <c r="G108">
        <v>2396</v>
      </c>
      <c r="H108">
        <v>3295</v>
      </c>
      <c r="I108">
        <v>2636</v>
      </c>
      <c r="J108">
        <v>299</v>
      </c>
      <c r="K108" s="7">
        <v>249.16666666666669</v>
      </c>
      <c r="L108">
        <v>2195</v>
      </c>
      <c r="M108">
        <v>1756</v>
      </c>
      <c r="N108">
        <v>249</v>
      </c>
      <c r="O108" s="7">
        <v>207.5</v>
      </c>
      <c r="Q108" s="5">
        <v>2995</v>
      </c>
      <c r="R108" s="6">
        <f t="shared" si="20"/>
        <v>0</v>
      </c>
      <c r="T108" s="5">
        <v>3195</v>
      </c>
      <c r="U108" s="6">
        <f t="shared" si="21"/>
        <v>100</v>
      </c>
      <c r="W108" s="5">
        <v>299</v>
      </c>
      <c r="X108" s="6">
        <f t="shared" si="22"/>
        <v>0</v>
      </c>
      <c r="Z108" s="5">
        <v>2195</v>
      </c>
      <c r="AA108" s="6">
        <f t="shared" si="23"/>
        <v>0</v>
      </c>
      <c r="AC108" s="5">
        <v>249</v>
      </c>
      <c r="AD108" s="6">
        <f t="shared" si="24"/>
        <v>0</v>
      </c>
    </row>
    <row r="109" spans="1:30">
      <c r="A109" t="s">
        <v>24</v>
      </c>
      <c r="B109" s="8">
        <v>107110</v>
      </c>
      <c r="C109" t="s">
        <v>132</v>
      </c>
      <c r="F109">
        <v>2995</v>
      </c>
      <c r="G109">
        <v>2396</v>
      </c>
      <c r="H109">
        <v>3295</v>
      </c>
      <c r="I109">
        <v>2636</v>
      </c>
      <c r="J109">
        <v>299</v>
      </c>
      <c r="K109" s="7">
        <v>249.16666666666669</v>
      </c>
      <c r="L109">
        <v>2195</v>
      </c>
      <c r="M109">
        <v>1756</v>
      </c>
      <c r="N109">
        <v>249</v>
      </c>
      <c r="O109" s="7">
        <v>207.5</v>
      </c>
      <c r="Q109" s="5">
        <v>2995</v>
      </c>
      <c r="R109" s="6">
        <f t="shared" si="20"/>
        <v>0</v>
      </c>
      <c r="T109" s="5">
        <v>3195</v>
      </c>
      <c r="U109" s="6">
        <f t="shared" si="21"/>
        <v>100</v>
      </c>
      <c r="W109" s="5">
        <v>299</v>
      </c>
      <c r="X109" s="6">
        <f t="shared" si="22"/>
        <v>0</v>
      </c>
      <c r="Z109" s="5">
        <v>2195</v>
      </c>
      <c r="AA109" s="6">
        <f t="shared" si="23"/>
        <v>0</v>
      </c>
      <c r="AC109" s="5">
        <v>249</v>
      </c>
      <c r="AD109" s="6">
        <f t="shared" si="24"/>
        <v>0</v>
      </c>
    </row>
    <row r="110" spans="1:30">
      <c r="A110" t="s">
        <v>24</v>
      </c>
      <c r="B110" s="8">
        <v>104001</v>
      </c>
      <c r="C110" t="s">
        <v>133</v>
      </c>
      <c r="F110">
        <v>995</v>
      </c>
      <c r="G110">
        <v>796</v>
      </c>
      <c r="H110">
        <v>1095</v>
      </c>
      <c r="I110">
        <v>876</v>
      </c>
      <c r="J110">
        <v>99.9</v>
      </c>
      <c r="K110" s="7">
        <v>83.250000000000014</v>
      </c>
      <c r="L110">
        <v>795</v>
      </c>
      <c r="M110">
        <v>636</v>
      </c>
      <c r="N110">
        <v>79.900000000000006</v>
      </c>
      <c r="O110" s="7">
        <v>66.583333333333343</v>
      </c>
      <c r="Q110" s="5">
        <v>995</v>
      </c>
      <c r="R110" s="6">
        <f t="shared" si="20"/>
        <v>0</v>
      </c>
      <c r="T110" s="5">
        <v>1095</v>
      </c>
      <c r="U110" s="6">
        <f t="shared" si="21"/>
        <v>0</v>
      </c>
      <c r="W110" s="5">
        <v>99.9</v>
      </c>
      <c r="X110" s="6">
        <f t="shared" si="22"/>
        <v>0</v>
      </c>
      <c r="Z110" s="5">
        <v>795</v>
      </c>
      <c r="AA110" s="6">
        <f t="shared" si="23"/>
        <v>0</v>
      </c>
      <c r="AC110" s="5">
        <v>79.900000000000006</v>
      </c>
      <c r="AD110" s="6">
        <f t="shared" si="24"/>
        <v>0</v>
      </c>
    </row>
    <row r="111" spans="1:30">
      <c r="A111" t="s">
        <v>24</v>
      </c>
      <c r="B111" s="8">
        <v>104004</v>
      </c>
      <c r="C111" t="s">
        <v>134</v>
      </c>
      <c r="E111" t="s">
        <v>135</v>
      </c>
      <c r="F111">
        <v>995</v>
      </c>
      <c r="G111">
        <v>796</v>
      </c>
      <c r="H111">
        <v>1095</v>
      </c>
      <c r="I111">
        <v>876</v>
      </c>
      <c r="J111">
        <v>99.9</v>
      </c>
      <c r="K111" s="7">
        <v>83.250000000000014</v>
      </c>
      <c r="L111">
        <v>795</v>
      </c>
      <c r="M111">
        <v>636</v>
      </c>
      <c r="N111">
        <v>79.900000000000006</v>
      </c>
      <c r="O111" s="7">
        <v>66.583333333333343</v>
      </c>
      <c r="Q111" s="5">
        <v>995</v>
      </c>
      <c r="R111" s="6">
        <f t="shared" si="20"/>
        <v>0</v>
      </c>
      <c r="T111" s="5">
        <v>1095</v>
      </c>
      <c r="U111" s="6">
        <f t="shared" si="21"/>
        <v>0</v>
      </c>
      <c r="W111" s="5">
        <v>99.9</v>
      </c>
      <c r="X111" s="6">
        <f t="shared" si="22"/>
        <v>0</v>
      </c>
      <c r="Z111" s="5">
        <v>795</v>
      </c>
      <c r="AA111" s="6">
        <f t="shared" si="23"/>
        <v>0</v>
      </c>
      <c r="AC111" s="5">
        <v>79.900000000000006</v>
      </c>
      <c r="AD111" s="6">
        <f t="shared" si="24"/>
        <v>0</v>
      </c>
    </row>
    <row r="112" spans="1:30">
      <c r="A112" t="s">
        <v>24</v>
      </c>
      <c r="B112" s="8">
        <v>104101</v>
      </c>
      <c r="C112" t="s">
        <v>136</v>
      </c>
      <c r="F112">
        <v>895</v>
      </c>
      <c r="G112">
        <v>716</v>
      </c>
      <c r="H112">
        <v>995</v>
      </c>
      <c r="I112">
        <v>796</v>
      </c>
      <c r="J112">
        <v>89.9</v>
      </c>
      <c r="K112" s="7">
        <v>74.916666666666671</v>
      </c>
      <c r="L112">
        <v>645</v>
      </c>
      <c r="M112">
        <v>516</v>
      </c>
      <c r="N112">
        <v>79.900000000000006</v>
      </c>
      <c r="O112" s="7">
        <v>66.583333333333343</v>
      </c>
      <c r="Q112" s="5">
        <v>895</v>
      </c>
      <c r="R112" s="6">
        <f t="shared" si="20"/>
        <v>0</v>
      </c>
      <c r="T112" s="5">
        <v>945</v>
      </c>
      <c r="U112" s="6">
        <f t="shared" si="21"/>
        <v>50</v>
      </c>
      <c r="W112" s="5">
        <v>89.9</v>
      </c>
      <c r="X112" s="6">
        <f t="shared" si="22"/>
        <v>0</v>
      </c>
      <c r="Z112" s="5">
        <v>645</v>
      </c>
      <c r="AA112" s="6">
        <f t="shared" si="23"/>
        <v>0</v>
      </c>
      <c r="AC112" s="5">
        <v>79.900000000000006</v>
      </c>
      <c r="AD112" s="6">
        <f t="shared" si="24"/>
        <v>0</v>
      </c>
    </row>
    <row r="113" spans="1:30">
      <c r="A113" t="s">
        <v>24</v>
      </c>
      <c r="B113" s="8">
        <v>104104</v>
      </c>
      <c r="C113" t="s">
        <v>137</v>
      </c>
      <c r="F113">
        <v>895</v>
      </c>
      <c r="G113">
        <v>716</v>
      </c>
      <c r="H113">
        <v>995</v>
      </c>
      <c r="I113">
        <v>796</v>
      </c>
      <c r="J113">
        <v>89.9</v>
      </c>
      <c r="K113" s="7">
        <v>74.916666666666671</v>
      </c>
      <c r="L113">
        <v>645</v>
      </c>
      <c r="M113">
        <v>516</v>
      </c>
      <c r="N113">
        <v>79.900000000000006</v>
      </c>
      <c r="O113" s="7">
        <v>66.583333333333343</v>
      </c>
      <c r="Q113" s="5">
        <v>895</v>
      </c>
      <c r="R113" s="6">
        <f t="shared" si="20"/>
        <v>0</v>
      </c>
      <c r="T113" s="5">
        <v>945</v>
      </c>
      <c r="U113" s="6">
        <f t="shared" si="21"/>
        <v>50</v>
      </c>
      <c r="W113" s="5">
        <v>89.9</v>
      </c>
      <c r="X113" s="6">
        <f t="shared" si="22"/>
        <v>0</v>
      </c>
      <c r="Z113" s="5">
        <v>645</v>
      </c>
      <c r="AA113" s="6">
        <f t="shared" si="23"/>
        <v>0</v>
      </c>
      <c r="AC113" s="5">
        <v>79.900000000000006</v>
      </c>
      <c r="AD113" s="6">
        <f t="shared" si="24"/>
        <v>0</v>
      </c>
    </row>
    <row r="114" spans="1:30">
      <c r="A114" t="s">
        <v>24</v>
      </c>
      <c r="B114" s="8">
        <v>104100</v>
      </c>
      <c r="C114" t="s">
        <v>138</v>
      </c>
      <c r="F114">
        <v>895</v>
      </c>
      <c r="G114">
        <v>716</v>
      </c>
      <c r="H114">
        <v>995</v>
      </c>
      <c r="I114">
        <v>796</v>
      </c>
      <c r="J114">
        <v>89.9</v>
      </c>
      <c r="K114" s="7">
        <v>74.916666666666671</v>
      </c>
      <c r="L114">
        <v>645</v>
      </c>
      <c r="M114">
        <v>516</v>
      </c>
      <c r="N114">
        <v>79.900000000000006</v>
      </c>
      <c r="O114" s="7">
        <v>66.583333333333343</v>
      </c>
      <c r="Q114" s="5">
        <v>895</v>
      </c>
      <c r="R114" s="6">
        <f t="shared" si="20"/>
        <v>0</v>
      </c>
      <c r="T114" s="5">
        <v>945</v>
      </c>
      <c r="U114" s="6">
        <f t="shared" si="21"/>
        <v>50</v>
      </c>
      <c r="W114" s="5">
        <v>89.9</v>
      </c>
      <c r="X114" s="6">
        <f t="shared" si="22"/>
        <v>0</v>
      </c>
      <c r="Z114" s="5">
        <v>645</v>
      </c>
      <c r="AA114" s="6">
        <f t="shared" si="23"/>
        <v>0</v>
      </c>
      <c r="AC114" s="5">
        <v>79.900000000000006</v>
      </c>
      <c r="AD114" s="6">
        <f t="shared" si="24"/>
        <v>0</v>
      </c>
    </row>
    <row r="115" spans="1:30">
      <c r="A115" t="s">
        <v>24</v>
      </c>
      <c r="B115" s="8">
        <v>104000</v>
      </c>
      <c r="C115" t="s">
        <v>139</v>
      </c>
      <c r="F115">
        <v>995</v>
      </c>
      <c r="G115">
        <v>796</v>
      </c>
      <c r="H115">
        <v>1095</v>
      </c>
      <c r="I115">
        <v>876</v>
      </c>
      <c r="J115">
        <v>99.9</v>
      </c>
      <c r="K115" s="7">
        <v>83.250000000000014</v>
      </c>
      <c r="L115">
        <v>795</v>
      </c>
      <c r="M115">
        <v>636</v>
      </c>
      <c r="N115">
        <v>79.900000000000006</v>
      </c>
      <c r="O115" s="7">
        <v>66.583333333333343</v>
      </c>
      <c r="Q115" s="5">
        <v>995</v>
      </c>
      <c r="R115" s="6">
        <f t="shared" si="20"/>
        <v>0</v>
      </c>
      <c r="T115" s="5">
        <v>1095</v>
      </c>
      <c r="U115" s="6">
        <f t="shared" si="21"/>
        <v>0</v>
      </c>
      <c r="W115" s="5">
        <v>99.9</v>
      </c>
      <c r="X115" s="6">
        <f t="shared" si="22"/>
        <v>0</v>
      </c>
      <c r="Z115" s="5">
        <v>795</v>
      </c>
      <c r="AA115" s="6">
        <f t="shared" si="23"/>
        <v>0</v>
      </c>
      <c r="AC115" s="5">
        <v>79.900000000000006</v>
      </c>
      <c r="AD115" s="6">
        <f t="shared" si="24"/>
        <v>0</v>
      </c>
    </row>
    <row r="116" spans="1:30">
      <c r="A116" t="s">
        <v>24</v>
      </c>
      <c r="B116" s="15">
        <v>704101</v>
      </c>
      <c r="C116" s="14" t="s">
        <v>140</v>
      </c>
      <c r="D116" s="14"/>
      <c r="E116" s="14" t="s">
        <v>91</v>
      </c>
      <c r="F116">
        <v>1995</v>
      </c>
      <c r="G116">
        <v>1596</v>
      </c>
      <c r="H116">
        <v>2195</v>
      </c>
      <c r="I116">
        <v>1756</v>
      </c>
      <c r="J116">
        <v>199</v>
      </c>
      <c r="K116" s="7">
        <v>165.83333333333334</v>
      </c>
      <c r="L116">
        <v>1495</v>
      </c>
      <c r="M116">
        <v>1196</v>
      </c>
      <c r="N116">
        <v>169</v>
      </c>
      <c r="O116" s="7">
        <v>140.83333333333334</v>
      </c>
      <c r="Q116" s="5">
        <v>1995</v>
      </c>
      <c r="R116" s="6">
        <f t="shared" si="20"/>
        <v>0</v>
      </c>
      <c r="T116" s="5">
        <v>2195</v>
      </c>
      <c r="U116" s="6">
        <f t="shared" si="21"/>
        <v>0</v>
      </c>
      <c r="W116" s="5">
        <v>199</v>
      </c>
      <c r="X116" s="6">
        <f t="shared" si="22"/>
        <v>0</v>
      </c>
      <c r="Z116" s="5">
        <v>1495</v>
      </c>
      <c r="AA116" s="6">
        <f t="shared" si="23"/>
        <v>0</v>
      </c>
      <c r="AC116" s="5">
        <v>169</v>
      </c>
      <c r="AD116" s="6">
        <f t="shared" si="24"/>
        <v>0</v>
      </c>
    </row>
    <row r="117" spans="1:30">
      <c r="A117" t="s">
        <v>24</v>
      </c>
      <c r="B117" s="8">
        <v>703101</v>
      </c>
      <c r="C117" t="s">
        <v>141</v>
      </c>
      <c r="F117">
        <v>1095</v>
      </c>
      <c r="G117">
        <v>876</v>
      </c>
      <c r="H117">
        <v>1295</v>
      </c>
      <c r="I117">
        <v>1036</v>
      </c>
      <c r="J117">
        <v>109</v>
      </c>
      <c r="K117" s="7">
        <v>90.833333333333343</v>
      </c>
      <c r="L117">
        <v>795</v>
      </c>
      <c r="M117">
        <v>636</v>
      </c>
      <c r="N117">
        <v>89.9</v>
      </c>
      <c r="O117" s="7">
        <v>74.916666666666671</v>
      </c>
      <c r="Q117" s="5">
        <v>995</v>
      </c>
      <c r="R117" s="6">
        <f t="shared" si="20"/>
        <v>100</v>
      </c>
      <c r="T117" s="5">
        <v>1095</v>
      </c>
      <c r="U117" s="6">
        <f t="shared" si="21"/>
        <v>200</v>
      </c>
      <c r="W117" s="5">
        <v>99.9</v>
      </c>
      <c r="X117" s="6">
        <f t="shared" si="22"/>
        <v>9.0999999999999943</v>
      </c>
      <c r="Z117" s="5">
        <v>795</v>
      </c>
      <c r="AA117" s="6">
        <f t="shared" si="23"/>
        <v>0</v>
      </c>
      <c r="AC117" s="5">
        <v>79.900000000000006</v>
      </c>
      <c r="AD117" s="6">
        <f t="shared" si="24"/>
        <v>10</v>
      </c>
    </row>
    <row r="118" spans="1:30">
      <c r="A118" t="s">
        <v>24</v>
      </c>
      <c r="B118" s="8">
        <v>703201</v>
      </c>
      <c r="C118" t="s">
        <v>142</v>
      </c>
      <c r="F118">
        <v>1295</v>
      </c>
      <c r="G118">
        <v>1036</v>
      </c>
      <c r="H118">
        <v>1495</v>
      </c>
      <c r="I118">
        <v>1196</v>
      </c>
      <c r="J118">
        <v>129</v>
      </c>
      <c r="K118" s="7">
        <v>107.5</v>
      </c>
      <c r="L118">
        <v>945</v>
      </c>
      <c r="M118">
        <v>756</v>
      </c>
      <c r="N118">
        <v>109</v>
      </c>
      <c r="O118" s="7">
        <v>90.833333333333343</v>
      </c>
      <c r="Q118" s="5">
        <v>1295</v>
      </c>
      <c r="R118" s="6">
        <f t="shared" si="20"/>
        <v>0</v>
      </c>
      <c r="T118" s="5">
        <v>1395</v>
      </c>
      <c r="U118" s="6">
        <f t="shared" si="21"/>
        <v>100</v>
      </c>
      <c r="W118" s="5">
        <v>129</v>
      </c>
      <c r="X118" s="6">
        <f t="shared" si="22"/>
        <v>0</v>
      </c>
      <c r="Z118" s="5">
        <v>945</v>
      </c>
      <c r="AA118" s="6">
        <f t="shared" si="23"/>
        <v>0</v>
      </c>
      <c r="AC118" s="5">
        <v>109</v>
      </c>
      <c r="AD118" s="6">
        <f t="shared" si="24"/>
        <v>0</v>
      </c>
    </row>
    <row r="119" spans="1:30">
      <c r="A119" t="s">
        <v>24</v>
      </c>
      <c r="B119" s="8">
        <v>703200</v>
      </c>
      <c r="C119" t="s">
        <v>143</v>
      </c>
      <c r="F119">
        <v>1295</v>
      </c>
      <c r="G119">
        <v>1036</v>
      </c>
      <c r="H119">
        <v>1495</v>
      </c>
      <c r="I119">
        <v>1196</v>
      </c>
      <c r="J119">
        <v>129</v>
      </c>
      <c r="K119" s="7">
        <v>107.5</v>
      </c>
      <c r="L119">
        <v>945</v>
      </c>
      <c r="M119">
        <v>756</v>
      </c>
      <c r="N119">
        <v>109</v>
      </c>
      <c r="O119" s="7">
        <v>90.833333333333343</v>
      </c>
      <c r="Q119" s="5">
        <v>1295</v>
      </c>
      <c r="R119" s="6">
        <f t="shared" si="20"/>
        <v>0</v>
      </c>
      <c r="T119" s="5">
        <v>1395</v>
      </c>
      <c r="U119" s="6">
        <f t="shared" si="21"/>
        <v>100</v>
      </c>
      <c r="W119" s="5">
        <v>129</v>
      </c>
      <c r="X119" s="6">
        <f t="shared" si="22"/>
        <v>0</v>
      </c>
      <c r="Z119" s="5">
        <v>945</v>
      </c>
      <c r="AA119" s="6">
        <f t="shared" si="23"/>
        <v>0</v>
      </c>
      <c r="AC119" s="5">
        <v>109</v>
      </c>
      <c r="AD119" s="6">
        <f t="shared" si="24"/>
        <v>0</v>
      </c>
    </row>
    <row r="120" spans="1:30">
      <c r="A120" t="s">
        <v>24</v>
      </c>
      <c r="B120" s="8">
        <v>703100</v>
      </c>
      <c r="C120" t="s">
        <v>144</v>
      </c>
      <c r="F120">
        <v>1095</v>
      </c>
      <c r="G120">
        <v>876</v>
      </c>
      <c r="H120">
        <v>1295</v>
      </c>
      <c r="I120">
        <v>1036</v>
      </c>
      <c r="J120">
        <v>109</v>
      </c>
      <c r="K120" s="7">
        <v>90.833333333333343</v>
      </c>
      <c r="L120">
        <v>795</v>
      </c>
      <c r="M120">
        <v>636</v>
      </c>
      <c r="N120">
        <v>89.9</v>
      </c>
      <c r="O120" s="7">
        <v>74.916666666666671</v>
      </c>
      <c r="Q120" s="5">
        <v>995</v>
      </c>
      <c r="R120" s="6">
        <f t="shared" ref="R120:R150" si="25">F120-Q120</f>
        <v>100</v>
      </c>
      <c r="T120" s="5">
        <v>1095</v>
      </c>
      <c r="U120" s="6">
        <f t="shared" ref="U120:U150" si="26">H120-T120</f>
        <v>200</v>
      </c>
      <c r="W120" s="5">
        <v>99.9</v>
      </c>
      <c r="X120" s="6">
        <f t="shared" ref="X120:X150" si="27">J120-W120</f>
        <v>9.0999999999999943</v>
      </c>
      <c r="Z120" s="5">
        <v>795</v>
      </c>
      <c r="AA120" s="6">
        <f t="shared" ref="AA120:AA150" si="28">L120-Z120</f>
        <v>0</v>
      </c>
      <c r="AC120" s="5">
        <v>79.900000000000006</v>
      </c>
      <c r="AD120" s="6">
        <f t="shared" ref="AD120:AD150" si="29">N120-AC120</f>
        <v>10</v>
      </c>
    </row>
    <row r="121" spans="1:30">
      <c r="A121" t="s">
        <v>24</v>
      </c>
      <c r="B121" s="8">
        <v>707001</v>
      </c>
      <c r="C121" t="s">
        <v>145</v>
      </c>
      <c r="F121">
        <v>895</v>
      </c>
      <c r="G121">
        <v>716</v>
      </c>
      <c r="H121">
        <v>995</v>
      </c>
      <c r="I121">
        <v>796</v>
      </c>
      <c r="J121">
        <v>89.9</v>
      </c>
      <c r="K121" s="7">
        <v>74.916666666666671</v>
      </c>
      <c r="L121">
        <v>645</v>
      </c>
      <c r="M121">
        <v>516</v>
      </c>
      <c r="N121">
        <v>79.900000000000006</v>
      </c>
      <c r="O121" s="7">
        <v>66.583333333333343</v>
      </c>
      <c r="Q121" s="5">
        <v>895</v>
      </c>
      <c r="R121" s="6">
        <f t="shared" si="25"/>
        <v>0</v>
      </c>
      <c r="T121" s="5">
        <v>945</v>
      </c>
      <c r="U121" s="13">
        <f t="shared" si="26"/>
        <v>50</v>
      </c>
      <c r="V121" s="11"/>
      <c r="W121" s="5">
        <v>89.9</v>
      </c>
      <c r="X121" s="13">
        <f t="shared" si="27"/>
        <v>0</v>
      </c>
      <c r="Y121" s="11"/>
      <c r="Z121" s="5">
        <v>645</v>
      </c>
      <c r="AA121" s="13">
        <f t="shared" si="28"/>
        <v>0</v>
      </c>
      <c r="AB121" s="11"/>
      <c r="AC121" s="5">
        <v>79.900000000000006</v>
      </c>
      <c r="AD121" s="13">
        <f t="shared" si="29"/>
        <v>0</v>
      </c>
    </row>
    <row r="122" spans="1:30">
      <c r="A122" t="s">
        <v>24</v>
      </c>
      <c r="B122" s="8">
        <v>707101</v>
      </c>
      <c r="C122" t="s">
        <v>146</v>
      </c>
      <c r="F122">
        <v>1095</v>
      </c>
      <c r="G122">
        <v>876</v>
      </c>
      <c r="H122">
        <v>1295</v>
      </c>
      <c r="I122">
        <v>1036</v>
      </c>
      <c r="J122">
        <v>109</v>
      </c>
      <c r="K122" s="7">
        <v>90.833333333333343</v>
      </c>
      <c r="L122">
        <v>795</v>
      </c>
      <c r="M122">
        <v>636</v>
      </c>
      <c r="N122">
        <v>89.9</v>
      </c>
      <c r="O122" s="7">
        <v>74.916666666666671</v>
      </c>
      <c r="Q122" s="5">
        <v>1095</v>
      </c>
      <c r="R122" s="6">
        <f t="shared" si="25"/>
        <v>0</v>
      </c>
      <c r="T122" s="5">
        <v>1195</v>
      </c>
      <c r="U122" s="6">
        <f t="shared" si="26"/>
        <v>100</v>
      </c>
      <c r="W122" s="5">
        <v>109</v>
      </c>
      <c r="X122" s="6">
        <f t="shared" si="27"/>
        <v>0</v>
      </c>
      <c r="Z122" s="5">
        <v>795</v>
      </c>
      <c r="AA122" s="6">
        <f t="shared" si="28"/>
        <v>0</v>
      </c>
      <c r="AC122" s="5">
        <v>89.9</v>
      </c>
      <c r="AD122" s="6">
        <f t="shared" si="29"/>
        <v>0</v>
      </c>
    </row>
    <row r="123" spans="1:30">
      <c r="A123" t="s">
        <v>24</v>
      </c>
      <c r="B123" s="8">
        <v>407601</v>
      </c>
      <c r="C123" t="s">
        <v>147</v>
      </c>
      <c r="F123">
        <v>9995</v>
      </c>
      <c r="G123">
        <v>7996</v>
      </c>
      <c r="H123">
        <v>10995</v>
      </c>
      <c r="I123">
        <v>8796</v>
      </c>
      <c r="J123">
        <v>999</v>
      </c>
      <c r="K123" s="7">
        <v>832.5</v>
      </c>
      <c r="L123">
        <v>7495</v>
      </c>
      <c r="M123">
        <v>5996</v>
      </c>
      <c r="N123">
        <v>849</v>
      </c>
      <c r="O123" s="7">
        <v>707.5</v>
      </c>
      <c r="Q123" s="5">
        <v>9995</v>
      </c>
      <c r="R123" s="6">
        <f t="shared" si="25"/>
        <v>0</v>
      </c>
      <c r="T123" s="5">
        <v>10495</v>
      </c>
      <c r="U123" s="6">
        <f t="shared" si="26"/>
        <v>500</v>
      </c>
      <c r="W123" s="5">
        <v>999</v>
      </c>
      <c r="X123" s="6">
        <f t="shared" si="27"/>
        <v>0</v>
      </c>
      <c r="Z123" s="5">
        <v>7495</v>
      </c>
      <c r="AA123" s="6">
        <f t="shared" si="28"/>
        <v>0</v>
      </c>
      <c r="AC123" s="5">
        <v>849</v>
      </c>
      <c r="AD123" s="6">
        <f t="shared" si="29"/>
        <v>0</v>
      </c>
    </row>
    <row r="124" spans="1:30">
      <c r="A124" t="s">
        <v>24</v>
      </c>
      <c r="B124" s="8">
        <v>407612</v>
      </c>
      <c r="C124" t="s">
        <v>148</v>
      </c>
      <c r="F124">
        <v>9995</v>
      </c>
      <c r="G124">
        <v>7996</v>
      </c>
      <c r="H124">
        <v>10995</v>
      </c>
      <c r="I124">
        <v>8796</v>
      </c>
      <c r="J124">
        <v>999</v>
      </c>
      <c r="K124" s="7">
        <v>832.5</v>
      </c>
      <c r="L124">
        <v>7495</v>
      </c>
      <c r="M124">
        <v>5996</v>
      </c>
      <c r="N124">
        <v>849</v>
      </c>
      <c r="O124" s="7">
        <v>707.5</v>
      </c>
      <c r="Q124" s="5">
        <v>9995</v>
      </c>
      <c r="R124" s="6">
        <f t="shared" si="25"/>
        <v>0</v>
      </c>
      <c r="T124" s="5">
        <v>10495</v>
      </c>
      <c r="U124" s="6">
        <f t="shared" si="26"/>
        <v>500</v>
      </c>
      <c r="W124" s="5">
        <v>999</v>
      </c>
      <c r="X124" s="6">
        <f t="shared" si="27"/>
        <v>0</v>
      </c>
      <c r="Z124" s="5">
        <v>7495</v>
      </c>
      <c r="AA124" s="6">
        <f t="shared" si="28"/>
        <v>0</v>
      </c>
      <c r="AC124" s="5">
        <v>849</v>
      </c>
      <c r="AD124" s="6">
        <f t="shared" si="29"/>
        <v>0</v>
      </c>
    </row>
    <row r="125" spans="1:30">
      <c r="A125" t="s">
        <v>24</v>
      </c>
      <c r="B125" s="8">
        <v>407613</v>
      </c>
      <c r="C125" t="s">
        <v>149</v>
      </c>
      <c r="F125">
        <v>9995</v>
      </c>
      <c r="G125">
        <v>7996</v>
      </c>
      <c r="H125">
        <v>10995</v>
      </c>
      <c r="I125">
        <v>8796</v>
      </c>
      <c r="J125">
        <v>999</v>
      </c>
      <c r="K125" s="7">
        <v>832.5</v>
      </c>
      <c r="L125">
        <v>7495</v>
      </c>
      <c r="M125">
        <v>5996</v>
      </c>
      <c r="N125">
        <v>849</v>
      </c>
      <c r="O125" s="7">
        <v>707.5</v>
      </c>
      <c r="Q125" s="5">
        <v>9995</v>
      </c>
      <c r="R125" s="6">
        <f t="shared" si="25"/>
        <v>0</v>
      </c>
      <c r="T125" s="5">
        <v>10495</v>
      </c>
      <c r="U125" s="6">
        <f t="shared" si="26"/>
        <v>500</v>
      </c>
      <c r="W125" s="5">
        <v>999</v>
      </c>
      <c r="X125" s="6">
        <f t="shared" si="27"/>
        <v>0</v>
      </c>
      <c r="Z125" s="5">
        <v>7495</v>
      </c>
      <c r="AA125" s="6">
        <f t="shared" si="28"/>
        <v>0</v>
      </c>
      <c r="AC125" s="5">
        <v>849</v>
      </c>
      <c r="AD125" s="6">
        <f t="shared" si="29"/>
        <v>0</v>
      </c>
    </row>
    <row r="126" spans="1:30">
      <c r="A126" t="s">
        <v>24</v>
      </c>
      <c r="B126" s="8">
        <v>106101</v>
      </c>
      <c r="C126" t="s">
        <v>150</v>
      </c>
      <c r="F126">
        <v>1595</v>
      </c>
      <c r="G126">
        <v>1276</v>
      </c>
      <c r="H126">
        <v>1795</v>
      </c>
      <c r="I126">
        <v>1436</v>
      </c>
      <c r="J126">
        <v>159</v>
      </c>
      <c r="K126" s="7">
        <v>132.5</v>
      </c>
      <c r="L126">
        <v>1195</v>
      </c>
      <c r="M126">
        <v>956</v>
      </c>
      <c r="N126">
        <v>129</v>
      </c>
      <c r="O126" s="7">
        <v>107.5</v>
      </c>
      <c r="Q126" s="5">
        <v>1495</v>
      </c>
      <c r="R126" s="6">
        <f t="shared" si="25"/>
        <v>100</v>
      </c>
      <c r="T126" s="5">
        <v>1595</v>
      </c>
      <c r="U126" s="6">
        <f t="shared" si="26"/>
        <v>200</v>
      </c>
      <c r="W126" s="5">
        <v>149</v>
      </c>
      <c r="X126" s="6">
        <f t="shared" si="27"/>
        <v>10</v>
      </c>
      <c r="Z126" s="5">
        <v>1095</v>
      </c>
      <c r="AA126" s="6">
        <f t="shared" si="28"/>
        <v>100</v>
      </c>
      <c r="AC126" s="5">
        <v>129</v>
      </c>
      <c r="AD126" s="6">
        <f t="shared" si="29"/>
        <v>0</v>
      </c>
    </row>
    <row r="127" spans="1:30">
      <c r="A127" t="s">
        <v>24</v>
      </c>
      <c r="B127" s="8">
        <v>106104</v>
      </c>
      <c r="C127" t="s">
        <v>151</v>
      </c>
      <c r="F127">
        <v>1595</v>
      </c>
      <c r="G127">
        <v>1276</v>
      </c>
      <c r="H127">
        <v>1795</v>
      </c>
      <c r="I127">
        <v>1436</v>
      </c>
      <c r="J127">
        <v>159</v>
      </c>
      <c r="K127" s="7">
        <v>132.5</v>
      </c>
      <c r="L127">
        <v>1195</v>
      </c>
      <c r="M127">
        <v>956</v>
      </c>
      <c r="N127">
        <v>129</v>
      </c>
      <c r="O127" s="7">
        <v>107.5</v>
      </c>
      <c r="Q127" s="5">
        <v>1495</v>
      </c>
      <c r="R127" s="6">
        <f t="shared" si="25"/>
        <v>100</v>
      </c>
      <c r="T127" s="5">
        <v>1595</v>
      </c>
      <c r="U127" s="6">
        <f t="shared" si="26"/>
        <v>200</v>
      </c>
      <c r="W127" s="5">
        <v>149</v>
      </c>
      <c r="X127" s="6">
        <f t="shared" si="27"/>
        <v>10</v>
      </c>
      <c r="Z127" s="5">
        <v>1095</v>
      </c>
      <c r="AA127" s="6">
        <f t="shared" si="28"/>
        <v>100</v>
      </c>
      <c r="AC127" s="5">
        <v>129</v>
      </c>
      <c r="AD127" s="6">
        <f t="shared" si="29"/>
        <v>0</v>
      </c>
    </row>
    <row r="128" spans="1:30">
      <c r="A128" t="s">
        <v>24</v>
      </c>
      <c r="B128" s="8">
        <v>106201</v>
      </c>
      <c r="C128" t="s">
        <v>152</v>
      </c>
      <c r="F128">
        <v>795</v>
      </c>
      <c r="G128">
        <v>636</v>
      </c>
      <c r="H128">
        <v>895</v>
      </c>
      <c r="I128">
        <v>716</v>
      </c>
      <c r="J128">
        <v>79.900000000000006</v>
      </c>
      <c r="K128" s="7">
        <v>66.583333333333343</v>
      </c>
      <c r="L128">
        <v>595</v>
      </c>
      <c r="M128">
        <v>476</v>
      </c>
      <c r="N128">
        <v>64.900000000000006</v>
      </c>
      <c r="O128" s="7">
        <v>54.083333333333343</v>
      </c>
      <c r="Q128" s="5">
        <v>695</v>
      </c>
      <c r="R128" s="6">
        <f t="shared" si="25"/>
        <v>100</v>
      </c>
      <c r="T128" s="5">
        <v>795</v>
      </c>
      <c r="U128" s="6">
        <f t="shared" si="26"/>
        <v>100</v>
      </c>
      <c r="W128" s="5">
        <v>69.900000000000006</v>
      </c>
      <c r="X128" s="6">
        <f t="shared" si="27"/>
        <v>10</v>
      </c>
      <c r="Z128" s="5">
        <v>495</v>
      </c>
      <c r="AA128" s="6">
        <f t="shared" si="28"/>
        <v>100</v>
      </c>
      <c r="AC128" s="5">
        <v>59.9</v>
      </c>
      <c r="AD128" s="6">
        <f t="shared" si="29"/>
        <v>5.0000000000000071</v>
      </c>
    </row>
    <row r="129" spans="1:30">
      <c r="A129" t="s">
        <v>24</v>
      </c>
      <c r="B129" s="8">
        <v>106204</v>
      </c>
      <c r="C129" t="s">
        <v>153</v>
      </c>
      <c r="F129">
        <v>795</v>
      </c>
      <c r="G129">
        <v>636</v>
      </c>
      <c r="H129">
        <v>895</v>
      </c>
      <c r="I129">
        <v>716</v>
      </c>
      <c r="J129">
        <v>79.900000000000006</v>
      </c>
      <c r="K129" s="7">
        <v>66.583333333333343</v>
      </c>
      <c r="L129">
        <v>595</v>
      </c>
      <c r="M129">
        <v>476</v>
      </c>
      <c r="N129">
        <v>64.900000000000006</v>
      </c>
      <c r="O129" s="7">
        <v>54.083333333333343</v>
      </c>
      <c r="Q129" s="5">
        <v>695</v>
      </c>
      <c r="R129" s="6">
        <f t="shared" si="25"/>
        <v>100</v>
      </c>
      <c r="T129" s="5">
        <v>795</v>
      </c>
      <c r="U129" s="6">
        <f t="shared" si="26"/>
        <v>100</v>
      </c>
      <c r="W129" s="5">
        <v>69.900000000000006</v>
      </c>
      <c r="X129" s="6">
        <f t="shared" si="27"/>
        <v>10</v>
      </c>
      <c r="Z129" s="5">
        <v>495</v>
      </c>
      <c r="AA129" s="6">
        <f t="shared" si="28"/>
        <v>100</v>
      </c>
      <c r="AC129" s="5">
        <v>59.9</v>
      </c>
      <c r="AD129" s="6">
        <f t="shared" si="29"/>
        <v>5.0000000000000071</v>
      </c>
    </row>
    <row r="130" spans="1:30">
      <c r="A130" t="s">
        <v>24</v>
      </c>
      <c r="B130" s="8">
        <v>309001</v>
      </c>
      <c r="C130" t="s">
        <v>154</v>
      </c>
      <c r="F130">
        <v>249</v>
      </c>
      <c r="G130">
        <v>199.20000000000002</v>
      </c>
      <c r="H130">
        <v>275</v>
      </c>
      <c r="I130">
        <v>220</v>
      </c>
      <c r="J130">
        <v>24.9</v>
      </c>
      <c r="K130" s="7">
        <v>20.75</v>
      </c>
      <c r="L130">
        <v>195</v>
      </c>
      <c r="M130">
        <v>156</v>
      </c>
      <c r="N130">
        <v>19.899999999999999</v>
      </c>
      <c r="O130" s="7">
        <v>16.583333333333332</v>
      </c>
      <c r="Q130" s="5">
        <v>195</v>
      </c>
      <c r="R130" s="6">
        <f t="shared" si="25"/>
        <v>54</v>
      </c>
      <c r="T130" s="5">
        <v>249</v>
      </c>
      <c r="U130" s="6">
        <f t="shared" si="26"/>
        <v>26</v>
      </c>
      <c r="W130" s="5">
        <v>19.899999999999999</v>
      </c>
      <c r="X130" s="6">
        <f t="shared" si="27"/>
        <v>5</v>
      </c>
      <c r="Z130" s="5">
        <v>195</v>
      </c>
      <c r="AA130" s="6">
        <f t="shared" si="28"/>
        <v>0</v>
      </c>
      <c r="AC130" s="5">
        <v>19.899999999999999</v>
      </c>
      <c r="AD130" s="6">
        <f t="shared" si="29"/>
        <v>0</v>
      </c>
    </row>
    <row r="131" spans="1:30">
      <c r="A131" t="s">
        <v>24</v>
      </c>
      <c r="B131" s="8">
        <v>309023</v>
      </c>
      <c r="C131" t="s">
        <v>155</v>
      </c>
      <c r="F131">
        <v>249</v>
      </c>
      <c r="G131">
        <v>199.20000000000002</v>
      </c>
      <c r="H131">
        <v>275</v>
      </c>
      <c r="I131">
        <v>220</v>
      </c>
      <c r="J131">
        <v>24.9</v>
      </c>
      <c r="K131" s="7">
        <v>20.75</v>
      </c>
      <c r="L131">
        <v>195</v>
      </c>
      <c r="M131">
        <v>156</v>
      </c>
      <c r="N131">
        <v>19.899999999999999</v>
      </c>
      <c r="O131" s="7">
        <v>16.583333333333332</v>
      </c>
      <c r="Q131" s="5">
        <v>195</v>
      </c>
      <c r="R131" s="6">
        <f t="shared" si="25"/>
        <v>54</v>
      </c>
      <c r="T131" s="5">
        <v>249</v>
      </c>
      <c r="U131" s="6">
        <f t="shared" si="26"/>
        <v>26</v>
      </c>
      <c r="W131" s="5">
        <v>19.899999999999999</v>
      </c>
      <c r="X131" s="6">
        <f t="shared" si="27"/>
        <v>5</v>
      </c>
      <c r="Z131" s="5">
        <v>195</v>
      </c>
      <c r="AA131" s="6">
        <f t="shared" si="28"/>
        <v>0</v>
      </c>
      <c r="AC131" s="5">
        <v>19.899999999999999</v>
      </c>
      <c r="AD131" s="6">
        <f t="shared" si="29"/>
        <v>0</v>
      </c>
    </row>
    <row r="132" spans="1:30">
      <c r="A132" t="s">
        <v>24</v>
      </c>
      <c r="B132" s="8">
        <v>309022</v>
      </c>
      <c r="C132" t="s">
        <v>156</v>
      </c>
      <c r="F132">
        <v>249</v>
      </c>
      <c r="G132">
        <v>199.20000000000002</v>
      </c>
      <c r="H132">
        <v>275</v>
      </c>
      <c r="I132">
        <v>220</v>
      </c>
      <c r="J132">
        <v>24.9</v>
      </c>
      <c r="K132" s="7">
        <v>20.75</v>
      </c>
      <c r="L132">
        <v>195</v>
      </c>
      <c r="M132">
        <v>156</v>
      </c>
      <c r="N132">
        <v>19.899999999999999</v>
      </c>
      <c r="O132" s="7">
        <v>16.583333333333332</v>
      </c>
      <c r="Q132" s="5">
        <v>195</v>
      </c>
      <c r="R132" s="6">
        <f t="shared" si="25"/>
        <v>54</v>
      </c>
      <c r="T132" s="5">
        <v>249</v>
      </c>
      <c r="U132" s="6">
        <f t="shared" si="26"/>
        <v>26</v>
      </c>
      <c r="W132" s="5">
        <v>19.899999999999999</v>
      </c>
      <c r="X132" s="6">
        <f t="shared" si="27"/>
        <v>5</v>
      </c>
      <c r="Z132" s="5">
        <v>195</v>
      </c>
      <c r="AA132" s="6">
        <f t="shared" si="28"/>
        <v>0</v>
      </c>
      <c r="AC132" s="5">
        <v>19.899999999999999</v>
      </c>
      <c r="AD132" s="6">
        <f t="shared" si="29"/>
        <v>0</v>
      </c>
    </row>
    <row r="133" spans="1:30">
      <c r="A133" t="s">
        <v>24</v>
      </c>
      <c r="B133" s="8">
        <v>309031</v>
      </c>
      <c r="C133" t="s">
        <v>157</v>
      </c>
      <c r="F133">
        <v>249</v>
      </c>
      <c r="G133">
        <v>199.20000000000002</v>
      </c>
      <c r="H133">
        <v>275</v>
      </c>
      <c r="I133">
        <v>220</v>
      </c>
      <c r="J133">
        <v>24.9</v>
      </c>
      <c r="K133" s="7">
        <v>20.75</v>
      </c>
      <c r="L133">
        <v>195</v>
      </c>
      <c r="M133">
        <v>156</v>
      </c>
      <c r="N133">
        <v>19.899999999999999</v>
      </c>
      <c r="O133" s="7">
        <v>16.583333333333332</v>
      </c>
      <c r="Q133" s="5">
        <v>195</v>
      </c>
      <c r="R133" s="6">
        <f t="shared" si="25"/>
        <v>54</v>
      </c>
      <c r="T133" s="5">
        <v>249</v>
      </c>
      <c r="U133" s="6">
        <f t="shared" si="26"/>
        <v>26</v>
      </c>
      <c r="W133" s="5">
        <v>19.899999999999999</v>
      </c>
      <c r="X133" s="6">
        <f t="shared" si="27"/>
        <v>5</v>
      </c>
      <c r="Z133" s="5">
        <v>195</v>
      </c>
      <c r="AA133" s="6">
        <f t="shared" si="28"/>
        <v>0</v>
      </c>
      <c r="AC133" s="5">
        <v>19.899999999999999</v>
      </c>
      <c r="AD133" s="6">
        <f t="shared" si="29"/>
        <v>0</v>
      </c>
    </row>
    <row r="134" spans="1:30">
      <c r="A134" t="s">
        <v>24</v>
      </c>
      <c r="B134" s="8">
        <v>309047</v>
      </c>
      <c r="C134" t="s">
        <v>158</v>
      </c>
      <c r="F134">
        <v>249</v>
      </c>
      <c r="G134">
        <v>199.20000000000002</v>
      </c>
      <c r="H134">
        <v>275</v>
      </c>
      <c r="I134">
        <v>220</v>
      </c>
      <c r="J134">
        <v>24.9</v>
      </c>
      <c r="K134" s="7">
        <v>20.75</v>
      </c>
      <c r="L134">
        <v>195</v>
      </c>
      <c r="M134">
        <v>156</v>
      </c>
      <c r="N134">
        <v>19.899999999999999</v>
      </c>
      <c r="O134" s="7">
        <v>16.583333333333332</v>
      </c>
      <c r="Q134" s="5">
        <v>195</v>
      </c>
      <c r="R134" s="6">
        <f t="shared" si="25"/>
        <v>54</v>
      </c>
      <c r="T134" s="5">
        <v>249</v>
      </c>
      <c r="U134" s="6">
        <f t="shared" si="26"/>
        <v>26</v>
      </c>
      <c r="W134" s="5">
        <v>19.899999999999999</v>
      </c>
      <c r="X134" s="6">
        <f t="shared" si="27"/>
        <v>5</v>
      </c>
      <c r="Z134" s="5">
        <v>195</v>
      </c>
      <c r="AA134" s="6">
        <f t="shared" si="28"/>
        <v>0</v>
      </c>
      <c r="AC134" s="5">
        <v>19.899999999999999</v>
      </c>
      <c r="AD134" s="6">
        <f t="shared" si="29"/>
        <v>0</v>
      </c>
    </row>
    <row r="135" spans="1:30">
      <c r="A135" t="s">
        <v>24</v>
      </c>
      <c r="B135" s="8">
        <v>309000</v>
      </c>
      <c r="C135" t="s">
        <v>159</v>
      </c>
      <c r="F135">
        <v>249</v>
      </c>
      <c r="G135">
        <v>199.20000000000002</v>
      </c>
      <c r="H135">
        <v>275</v>
      </c>
      <c r="I135">
        <v>220</v>
      </c>
      <c r="J135">
        <v>24.9</v>
      </c>
      <c r="K135" s="7">
        <v>20.75</v>
      </c>
      <c r="L135">
        <v>195</v>
      </c>
      <c r="M135">
        <v>156</v>
      </c>
      <c r="N135">
        <v>19.899999999999999</v>
      </c>
      <c r="O135" s="7">
        <v>16.583333333333332</v>
      </c>
      <c r="Q135" s="5">
        <v>195</v>
      </c>
      <c r="R135" s="6">
        <f t="shared" si="25"/>
        <v>54</v>
      </c>
      <c r="T135" s="5">
        <v>249</v>
      </c>
      <c r="U135" s="6">
        <f t="shared" si="26"/>
        <v>26</v>
      </c>
      <c r="W135" s="5">
        <v>19.899999999999999</v>
      </c>
      <c r="X135" s="6">
        <f t="shared" si="27"/>
        <v>5</v>
      </c>
      <c r="Z135" s="5">
        <v>195</v>
      </c>
      <c r="AA135" s="6">
        <f t="shared" si="28"/>
        <v>0</v>
      </c>
      <c r="AC135" s="5">
        <v>19.899999999999999</v>
      </c>
      <c r="AD135" s="6">
        <f t="shared" si="29"/>
        <v>0</v>
      </c>
    </row>
    <row r="136" spans="1:30">
      <c r="A136" t="s">
        <v>24</v>
      </c>
      <c r="B136" s="8">
        <v>301001</v>
      </c>
      <c r="C136" t="s">
        <v>160</v>
      </c>
      <c r="F136">
        <v>495</v>
      </c>
      <c r="G136">
        <v>396</v>
      </c>
      <c r="H136">
        <v>545</v>
      </c>
      <c r="I136">
        <v>436</v>
      </c>
      <c r="J136">
        <v>49.9</v>
      </c>
      <c r="K136" s="7">
        <v>41.583333333333336</v>
      </c>
      <c r="L136">
        <v>349</v>
      </c>
      <c r="M136">
        <v>279.2</v>
      </c>
      <c r="N136">
        <v>39.9</v>
      </c>
      <c r="O136" s="7">
        <v>33.25</v>
      </c>
      <c r="Q136" s="5">
        <v>495</v>
      </c>
      <c r="R136" s="6">
        <f t="shared" si="25"/>
        <v>0</v>
      </c>
      <c r="T136" s="5">
        <v>545</v>
      </c>
      <c r="U136" s="6">
        <f t="shared" si="26"/>
        <v>0</v>
      </c>
      <c r="W136" s="5">
        <v>49.9</v>
      </c>
      <c r="X136" s="6">
        <f t="shared" si="27"/>
        <v>0</v>
      </c>
      <c r="Z136" s="5">
        <v>349</v>
      </c>
      <c r="AA136" s="6">
        <f t="shared" si="28"/>
        <v>0</v>
      </c>
      <c r="AC136" s="5">
        <v>39.9</v>
      </c>
      <c r="AD136" s="6">
        <f t="shared" si="29"/>
        <v>0</v>
      </c>
    </row>
    <row r="137" spans="1:30">
      <c r="A137" t="s">
        <v>24</v>
      </c>
      <c r="B137" s="8">
        <v>301000</v>
      </c>
      <c r="C137" t="s">
        <v>161</v>
      </c>
      <c r="F137">
        <v>495</v>
      </c>
      <c r="G137">
        <v>396</v>
      </c>
      <c r="H137">
        <v>545</v>
      </c>
      <c r="I137">
        <v>436</v>
      </c>
      <c r="J137">
        <v>49.9</v>
      </c>
      <c r="K137" s="7">
        <v>41.583333333333336</v>
      </c>
      <c r="L137">
        <v>349</v>
      </c>
      <c r="M137">
        <v>279.2</v>
      </c>
      <c r="N137">
        <v>39.9</v>
      </c>
      <c r="O137" s="7">
        <v>33.25</v>
      </c>
      <c r="Q137" s="5">
        <v>495</v>
      </c>
      <c r="R137" s="6">
        <f t="shared" si="25"/>
        <v>0</v>
      </c>
      <c r="T137" s="5">
        <v>545</v>
      </c>
      <c r="U137" s="6">
        <f t="shared" si="26"/>
        <v>0</v>
      </c>
      <c r="W137" s="5">
        <v>49.9</v>
      </c>
      <c r="X137" s="6">
        <f t="shared" si="27"/>
        <v>0</v>
      </c>
      <c r="Z137" s="5">
        <v>349</v>
      </c>
      <c r="AA137" s="6">
        <f t="shared" si="28"/>
        <v>0</v>
      </c>
      <c r="AC137" s="5">
        <v>39.9</v>
      </c>
      <c r="AD137" s="6">
        <f t="shared" si="29"/>
        <v>0</v>
      </c>
    </row>
    <row r="138" spans="1:30">
      <c r="A138" t="s">
        <v>24</v>
      </c>
      <c r="B138" s="8">
        <v>408529</v>
      </c>
      <c r="C138" t="s">
        <v>162</v>
      </c>
      <c r="F138">
        <v>14995</v>
      </c>
      <c r="G138">
        <v>11996</v>
      </c>
      <c r="H138">
        <v>16955</v>
      </c>
      <c r="I138">
        <v>13564</v>
      </c>
      <c r="J138">
        <v>1499</v>
      </c>
      <c r="K138" s="7">
        <v>1249.1666666666667</v>
      </c>
      <c r="L138">
        <v>10995</v>
      </c>
      <c r="M138">
        <v>8796</v>
      </c>
      <c r="N138">
        <v>1299</v>
      </c>
      <c r="O138" s="7">
        <v>1082.5</v>
      </c>
      <c r="Q138" s="5">
        <v>12995</v>
      </c>
      <c r="R138" s="6">
        <f t="shared" si="25"/>
        <v>2000</v>
      </c>
      <c r="T138" s="5">
        <v>13995</v>
      </c>
      <c r="U138" s="6">
        <f t="shared" si="26"/>
        <v>2960</v>
      </c>
      <c r="W138" s="5">
        <v>1299</v>
      </c>
      <c r="X138" s="6">
        <f t="shared" si="27"/>
        <v>200</v>
      </c>
      <c r="Z138" s="5">
        <v>9495</v>
      </c>
      <c r="AA138" s="6">
        <f t="shared" si="28"/>
        <v>1500</v>
      </c>
      <c r="AC138" s="5">
        <v>1049</v>
      </c>
      <c r="AD138" s="6">
        <f t="shared" si="29"/>
        <v>250</v>
      </c>
    </row>
    <row r="139" spans="1:30">
      <c r="A139" t="s">
        <v>24</v>
      </c>
      <c r="B139" s="8">
        <v>408518</v>
      </c>
      <c r="C139" t="s">
        <v>163</v>
      </c>
      <c r="F139">
        <v>14995</v>
      </c>
      <c r="G139">
        <v>11996</v>
      </c>
      <c r="H139">
        <v>16955</v>
      </c>
      <c r="I139">
        <v>13564</v>
      </c>
      <c r="J139">
        <v>1499</v>
      </c>
      <c r="K139" s="7">
        <v>1249.1666666666667</v>
      </c>
      <c r="L139">
        <v>10995</v>
      </c>
      <c r="M139">
        <v>8796</v>
      </c>
      <c r="N139">
        <v>1299</v>
      </c>
      <c r="O139" s="7">
        <v>1082.5</v>
      </c>
      <c r="Q139" s="5">
        <v>12995</v>
      </c>
      <c r="R139" s="6">
        <f t="shared" si="25"/>
        <v>2000</v>
      </c>
      <c r="T139" s="5">
        <v>13995</v>
      </c>
      <c r="U139" s="6">
        <f t="shared" si="26"/>
        <v>2960</v>
      </c>
      <c r="W139" s="5">
        <v>1299</v>
      </c>
      <c r="X139" s="6">
        <f t="shared" si="27"/>
        <v>200</v>
      </c>
      <c r="Z139" s="5">
        <v>9495</v>
      </c>
      <c r="AA139" s="6">
        <f t="shared" si="28"/>
        <v>1500</v>
      </c>
      <c r="AC139" s="5">
        <v>1049</v>
      </c>
      <c r="AD139" s="6">
        <f t="shared" si="29"/>
        <v>250</v>
      </c>
    </row>
    <row r="140" spans="1:30">
      <c r="A140" t="s">
        <v>24</v>
      </c>
      <c r="B140" s="8">
        <v>408629</v>
      </c>
      <c r="C140" t="s">
        <v>164</v>
      </c>
      <c r="F140">
        <v>9995</v>
      </c>
      <c r="G140">
        <v>7996</v>
      </c>
      <c r="H140">
        <v>10995</v>
      </c>
      <c r="I140">
        <v>8796</v>
      </c>
      <c r="J140">
        <v>999</v>
      </c>
      <c r="K140" s="7">
        <v>832.5</v>
      </c>
      <c r="L140">
        <v>7495</v>
      </c>
      <c r="M140">
        <v>5996</v>
      </c>
      <c r="N140">
        <v>849</v>
      </c>
      <c r="O140" s="7">
        <v>707.5</v>
      </c>
      <c r="Q140" s="5">
        <v>9995</v>
      </c>
      <c r="R140" s="6">
        <f t="shared" si="25"/>
        <v>0</v>
      </c>
      <c r="T140" s="5">
        <v>10495</v>
      </c>
      <c r="U140" s="6">
        <f t="shared" si="26"/>
        <v>500</v>
      </c>
      <c r="W140" s="5">
        <v>999</v>
      </c>
      <c r="X140" s="6">
        <f t="shared" si="27"/>
        <v>0</v>
      </c>
      <c r="Z140" s="5">
        <v>7495</v>
      </c>
      <c r="AA140" s="6">
        <f t="shared" si="28"/>
        <v>0</v>
      </c>
      <c r="AC140" s="5">
        <v>849</v>
      </c>
      <c r="AD140" s="6">
        <f t="shared" si="29"/>
        <v>0</v>
      </c>
    </row>
    <row r="141" spans="1:30">
      <c r="A141" t="s">
        <v>24</v>
      </c>
      <c r="B141" s="8">
        <v>408618</v>
      </c>
      <c r="C141" t="s">
        <v>165</v>
      </c>
      <c r="F141">
        <v>9995</v>
      </c>
      <c r="G141">
        <v>7996</v>
      </c>
      <c r="H141">
        <v>10995</v>
      </c>
      <c r="I141">
        <v>8796</v>
      </c>
      <c r="J141">
        <v>999</v>
      </c>
      <c r="K141" s="7">
        <v>832.5</v>
      </c>
      <c r="L141">
        <v>7495</v>
      </c>
      <c r="M141">
        <v>5996</v>
      </c>
      <c r="N141">
        <v>849</v>
      </c>
      <c r="O141" s="7">
        <v>707.5</v>
      </c>
      <c r="Q141" s="5">
        <v>9995</v>
      </c>
      <c r="R141" s="6">
        <f t="shared" si="25"/>
        <v>0</v>
      </c>
      <c r="T141" s="5">
        <v>10495</v>
      </c>
      <c r="U141" s="6">
        <f t="shared" si="26"/>
        <v>500</v>
      </c>
      <c r="W141" s="5">
        <v>999</v>
      </c>
      <c r="X141" s="6">
        <f t="shared" si="27"/>
        <v>0</v>
      </c>
      <c r="Z141" s="5">
        <v>7495</v>
      </c>
      <c r="AA141" s="6">
        <f t="shared" si="28"/>
        <v>0</v>
      </c>
      <c r="AC141" s="5">
        <v>849</v>
      </c>
      <c r="AD141" s="6">
        <f t="shared" si="29"/>
        <v>0</v>
      </c>
    </row>
    <row r="142" spans="1:30">
      <c r="A142" t="s">
        <v>24</v>
      </c>
      <c r="B142" s="8">
        <v>604032</v>
      </c>
      <c r="C142" t="s">
        <v>166</v>
      </c>
      <c r="F142">
        <v>795</v>
      </c>
      <c r="G142">
        <v>636</v>
      </c>
      <c r="H142">
        <v>895</v>
      </c>
      <c r="I142">
        <v>716</v>
      </c>
      <c r="J142">
        <v>79.900000000000006</v>
      </c>
      <c r="K142" s="7">
        <v>66.583333333333343</v>
      </c>
      <c r="L142">
        <v>595</v>
      </c>
      <c r="M142">
        <v>476</v>
      </c>
      <c r="N142">
        <v>64.900000000000006</v>
      </c>
      <c r="O142" s="7">
        <v>54.083333333333343</v>
      </c>
      <c r="Q142" s="5">
        <v>695</v>
      </c>
      <c r="R142" s="6">
        <f t="shared" si="25"/>
        <v>100</v>
      </c>
      <c r="T142" s="5">
        <v>795</v>
      </c>
      <c r="U142" s="6">
        <f t="shared" si="26"/>
        <v>100</v>
      </c>
      <c r="W142" s="5">
        <v>69.900000000000006</v>
      </c>
      <c r="X142" s="6">
        <f t="shared" si="27"/>
        <v>10</v>
      </c>
      <c r="Z142" s="5">
        <v>495</v>
      </c>
      <c r="AA142" s="6">
        <f t="shared" si="28"/>
        <v>100</v>
      </c>
      <c r="AC142" s="5">
        <v>59.9</v>
      </c>
      <c r="AD142" s="6">
        <f t="shared" si="29"/>
        <v>5.0000000000000071</v>
      </c>
    </row>
    <row r="143" spans="1:30">
      <c r="A143" t="s">
        <v>24</v>
      </c>
      <c r="B143" s="8">
        <v>604043</v>
      </c>
      <c r="C143" t="s">
        <v>167</v>
      </c>
      <c r="F143">
        <v>795</v>
      </c>
      <c r="G143">
        <v>636</v>
      </c>
      <c r="H143">
        <v>895</v>
      </c>
      <c r="I143">
        <v>716</v>
      </c>
      <c r="J143">
        <v>79.900000000000006</v>
      </c>
      <c r="K143" s="7">
        <v>66.583333333333343</v>
      </c>
      <c r="L143">
        <v>595</v>
      </c>
      <c r="M143">
        <v>476</v>
      </c>
      <c r="N143">
        <v>64.900000000000006</v>
      </c>
      <c r="O143" s="7">
        <v>54.083333333333343</v>
      </c>
      <c r="Q143" s="5">
        <v>695</v>
      </c>
      <c r="R143" s="6">
        <f t="shared" si="25"/>
        <v>100</v>
      </c>
      <c r="T143" s="5">
        <v>795</v>
      </c>
      <c r="U143" s="6">
        <f t="shared" si="26"/>
        <v>100</v>
      </c>
      <c r="W143" s="5">
        <v>69.900000000000006</v>
      </c>
      <c r="X143" s="6">
        <f t="shared" si="27"/>
        <v>10</v>
      </c>
      <c r="Z143" s="5">
        <v>495</v>
      </c>
      <c r="AA143" s="6">
        <f t="shared" si="28"/>
        <v>100</v>
      </c>
      <c r="AC143" s="5">
        <v>59.9</v>
      </c>
      <c r="AD143" s="6">
        <f t="shared" si="29"/>
        <v>5.0000000000000071</v>
      </c>
    </row>
    <row r="144" spans="1:30">
      <c r="A144" t="s">
        <v>24</v>
      </c>
      <c r="B144" s="8">
        <v>604045</v>
      </c>
      <c r="C144" t="s">
        <v>168</v>
      </c>
      <c r="F144">
        <v>795</v>
      </c>
      <c r="G144">
        <v>636</v>
      </c>
      <c r="H144">
        <v>895</v>
      </c>
      <c r="I144">
        <v>716</v>
      </c>
      <c r="J144">
        <v>79.900000000000006</v>
      </c>
      <c r="K144" s="7">
        <v>66.583333333333343</v>
      </c>
      <c r="L144">
        <v>595</v>
      </c>
      <c r="M144">
        <v>476</v>
      </c>
      <c r="N144">
        <v>64.900000000000006</v>
      </c>
      <c r="O144" s="7">
        <v>54.083333333333343</v>
      </c>
      <c r="Q144" s="5">
        <v>695</v>
      </c>
      <c r="R144" s="6">
        <f t="shared" si="25"/>
        <v>100</v>
      </c>
      <c r="T144" s="5">
        <v>795</v>
      </c>
      <c r="U144" s="6">
        <f t="shared" si="26"/>
        <v>100</v>
      </c>
      <c r="W144" s="5">
        <v>69.900000000000006</v>
      </c>
      <c r="X144" s="6">
        <f t="shared" si="27"/>
        <v>10</v>
      </c>
      <c r="Z144" s="5">
        <v>495</v>
      </c>
      <c r="AA144" s="6">
        <f t="shared" si="28"/>
        <v>100</v>
      </c>
      <c r="AC144" s="5">
        <v>59.9</v>
      </c>
      <c r="AD144" s="6">
        <f t="shared" si="29"/>
        <v>5.0000000000000071</v>
      </c>
    </row>
    <row r="145" spans="1:30">
      <c r="A145" t="s">
        <v>24</v>
      </c>
      <c r="B145" s="8">
        <v>604044</v>
      </c>
      <c r="C145" t="s">
        <v>169</v>
      </c>
      <c r="F145">
        <v>795</v>
      </c>
      <c r="G145">
        <v>636</v>
      </c>
      <c r="H145">
        <v>895</v>
      </c>
      <c r="I145">
        <v>716</v>
      </c>
      <c r="J145">
        <v>79.900000000000006</v>
      </c>
      <c r="K145" s="7">
        <v>66.583333333333343</v>
      </c>
      <c r="L145">
        <v>595</v>
      </c>
      <c r="M145">
        <v>476</v>
      </c>
      <c r="N145">
        <v>64.900000000000006</v>
      </c>
      <c r="O145" s="7">
        <v>54.083333333333343</v>
      </c>
      <c r="Q145" s="5">
        <v>695</v>
      </c>
      <c r="R145" s="6">
        <f t="shared" si="25"/>
        <v>100</v>
      </c>
      <c r="T145" s="5">
        <v>795</v>
      </c>
      <c r="U145" s="6">
        <f t="shared" si="26"/>
        <v>100</v>
      </c>
      <c r="W145" s="5">
        <v>69.900000000000006</v>
      </c>
      <c r="X145" s="6">
        <f t="shared" si="27"/>
        <v>10</v>
      </c>
      <c r="Z145" s="5">
        <v>495</v>
      </c>
      <c r="AA145" s="6">
        <f t="shared" si="28"/>
        <v>100</v>
      </c>
      <c r="AC145" s="5">
        <v>59.9</v>
      </c>
      <c r="AD145" s="6">
        <f t="shared" si="29"/>
        <v>5.0000000000000071</v>
      </c>
    </row>
    <row r="146" spans="1:30">
      <c r="A146" t="s">
        <v>24</v>
      </c>
      <c r="B146" s="8">
        <v>607050</v>
      </c>
      <c r="C146" t="s">
        <v>170</v>
      </c>
      <c r="E146" s="12"/>
      <c r="F146">
        <v>3495</v>
      </c>
      <c r="H146">
        <v>3795</v>
      </c>
      <c r="J146">
        <v>349</v>
      </c>
      <c r="K146" s="7"/>
      <c r="L146">
        <v>2495</v>
      </c>
      <c r="N146">
        <v>299</v>
      </c>
      <c r="O146" s="7"/>
      <c r="Q146" s="5">
        <v>3495</v>
      </c>
      <c r="R146" s="6">
        <f t="shared" si="25"/>
        <v>0</v>
      </c>
      <c r="T146" s="5">
        <v>3795</v>
      </c>
      <c r="U146" s="6">
        <f t="shared" si="26"/>
        <v>0</v>
      </c>
      <c r="W146" s="5">
        <v>349</v>
      </c>
      <c r="X146" s="6">
        <f t="shared" si="27"/>
        <v>0</v>
      </c>
      <c r="Z146" s="5">
        <v>2495</v>
      </c>
      <c r="AA146" s="6">
        <f t="shared" si="28"/>
        <v>0</v>
      </c>
      <c r="AC146" s="5">
        <v>299</v>
      </c>
      <c r="AD146" s="6">
        <f t="shared" si="29"/>
        <v>0</v>
      </c>
    </row>
    <row r="147" spans="1:30">
      <c r="A147" t="s">
        <v>24</v>
      </c>
      <c r="B147" s="8">
        <v>604001</v>
      </c>
      <c r="C147" t="s">
        <v>171</v>
      </c>
      <c r="F147">
        <v>495</v>
      </c>
      <c r="G147">
        <v>396</v>
      </c>
      <c r="H147">
        <v>545</v>
      </c>
      <c r="I147">
        <v>436</v>
      </c>
      <c r="J147">
        <v>49.9</v>
      </c>
      <c r="K147" s="7">
        <v>41.583333333333336</v>
      </c>
      <c r="L147">
        <v>349</v>
      </c>
      <c r="M147">
        <v>279.2</v>
      </c>
      <c r="N147">
        <v>39.9</v>
      </c>
      <c r="O147" s="7">
        <v>33.25</v>
      </c>
      <c r="Q147" s="5">
        <v>495</v>
      </c>
      <c r="R147" s="6">
        <f t="shared" si="25"/>
        <v>0</v>
      </c>
      <c r="T147" s="5">
        <v>545</v>
      </c>
      <c r="U147" s="6">
        <f t="shared" si="26"/>
        <v>0</v>
      </c>
      <c r="W147" s="5">
        <v>49.9</v>
      </c>
      <c r="X147" s="6">
        <f t="shared" si="27"/>
        <v>0</v>
      </c>
      <c r="Z147" s="5">
        <v>349</v>
      </c>
      <c r="AA147" s="6">
        <f t="shared" si="28"/>
        <v>0</v>
      </c>
      <c r="AC147" s="5">
        <v>39.9</v>
      </c>
      <c r="AD147" s="6">
        <f t="shared" si="29"/>
        <v>0</v>
      </c>
    </row>
    <row r="148" spans="1:30">
      <c r="A148" t="s">
        <v>24</v>
      </c>
      <c r="B148" s="8">
        <v>604004</v>
      </c>
      <c r="C148" t="s">
        <v>172</v>
      </c>
      <c r="F148">
        <v>495</v>
      </c>
      <c r="G148">
        <v>396</v>
      </c>
      <c r="H148">
        <v>545</v>
      </c>
      <c r="I148">
        <v>436</v>
      </c>
      <c r="J148">
        <v>49.9</v>
      </c>
      <c r="K148" s="7">
        <v>41.583333333333336</v>
      </c>
      <c r="L148">
        <v>349</v>
      </c>
      <c r="M148">
        <v>279.2</v>
      </c>
      <c r="N148">
        <v>39.9</v>
      </c>
      <c r="O148" s="7">
        <v>33.25</v>
      </c>
      <c r="Q148" s="5">
        <v>495</v>
      </c>
      <c r="R148" s="6">
        <f t="shared" si="25"/>
        <v>0</v>
      </c>
      <c r="T148" s="5">
        <v>545</v>
      </c>
      <c r="U148" s="6">
        <f t="shared" si="26"/>
        <v>0</v>
      </c>
      <c r="W148" s="5">
        <v>49.9</v>
      </c>
      <c r="X148" s="6">
        <f t="shared" si="27"/>
        <v>0</v>
      </c>
      <c r="Z148" s="5">
        <v>349</v>
      </c>
      <c r="AA148" s="6">
        <f t="shared" si="28"/>
        <v>0</v>
      </c>
      <c r="AC148" s="5">
        <v>39.9</v>
      </c>
      <c r="AD148" s="6">
        <f t="shared" si="29"/>
        <v>0</v>
      </c>
    </row>
    <row r="149" spans="1:30">
      <c r="A149" t="s">
        <v>24</v>
      </c>
      <c r="B149" s="8">
        <v>604016</v>
      </c>
      <c r="C149" t="s">
        <v>173</v>
      </c>
      <c r="F149">
        <v>495</v>
      </c>
      <c r="G149">
        <v>396</v>
      </c>
      <c r="H149">
        <v>545</v>
      </c>
      <c r="I149">
        <v>436</v>
      </c>
      <c r="J149">
        <v>49.9</v>
      </c>
      <c r="K149" s="7">
        <v>41.583333333333336</v>
      </c>
      <c r="L149">
        <v>349</v>
      </c>
      <c r="M149">
        <v>279.2</v>
      </c>
      <c r="N149">
        <v>39.9</v>
      </c>
      <c r="O149" s="7">
        <v>33.25</v>
      </c>
      <c r="Q149" s="5">
        <v>495</v>
      </c>
      <c r="R149" s="6">
        <f t="shared" si="25"/>
        <v>0</v>
      </c>
      <c r="T149" s="5">
        <v>545</v>
      </c>
      <c r="U149" s="6">
        <f t="shared" si="26"/>
        <v>0</v>
      </c>
      <c r="W149" s="5">
        <v>49.9</v>
      </c>
      <c r="X149" s="6">
        <f t="shared" si="27"/>
        <v>0</v>
      </c>
      <c r="Z149" s="5">
        <v>349</v>
      </c>
      <c r="AA149" s="6">
        <f t="shared" si="28"/>
        <v>0</v>
      </c>
      <c r="AC149" s="5">
        <v>39.9</v>
      </c>
      <c r="AD149" s="6">
        <f t="shared" si="29"/>
        <v>0</v>
      </c>
    </row>
    <row r="150" spans="1:30">
      <c r="A150" t="s">
        <v>24</v>
      </c>
      <c r="B150" s="8">
        <v>604031</v>
      </c>
      <c r="C150" t="s">
        <v>174</v>
      </c>
      <c r="E150" s="11"/>
      <c r="F150">
        <v>495</v>
      </c>
      <c r="G150">
        <v>396</v>
      </c>
      <c r="H150">
        <v>545</v>
      </c>
      <c r="I150">
        <v>436</v>
      </c>
      <c r="J150">
        <v>49.9</v>
      </c>
      <c r="K150" s="7">
        <v>41.583333333333336</v>
      </c>
      <c r="L150">
        <v>349</v>
      </c>
      <c r="M150">
        <v>279.2</v>
      </c>
      <c r="N150">
        <v>39.9</v>
      </c>
      <c r="O150" s="7">
        <v>33.25</v>
      </c>
      <c r="Q150" s="5">
        <v>495</v>
      </c>
      <c r="R150" s="6">
        <f t="shared" si="25"/>
        <v>0</v>
      </c>
      <c r="T150" s="5">
        <v>545</v>
      </c>
      <c r="U150" s="6">
        <f t="shared" si="26"/>
        <v>0</v>
      </c>
      <c r="W150" s="5">
        <v>49.9</v>
      </c>
      <c r="X150" s="6">
        <f t="shared" si="27"/>
        <v>0</v>
      </c>
      <c r="Z150" s="5">
        <v>349</v>
      </c>
      <c r="AA150" s="6">
        <f t="shared" si="28"/>
        <v>0</v>
      </c>
      <c r="AC150" s="5">
        <v>39.9</v>
      </c>
      <c r="AD150" s="6">
        <f t="shared" si="29"/>
        <v>0</v>
      </c>
    </row>
    <row r="151" spans="1:30">
      <c r="A151" t="s">
        <v>24</v>
      </c>
      <c r="B151" s="8">
        <v>604000</v>
      </c>
      <c r="C151" t="s">
        <v>175</v>
      </c>
      <c r="F151">
        <v>495</v>
      </c>
      <c r="G151">
        <v>396</v>
      </c>
      <c r="H151">
        <v>545</v>
      </c>
      <c r="I151">
        <v>436</v>
      </c>
      <c r="J151">
        <v>49.9</v>
      </c>
      <c r="K151" s="7">
        <v>41.583333333333336</v>
      </c>
      <c r="L151">
        <v>349</v>
      </c>
      <c r="M151">
        <v>279.2</v>
      </c>
      <c r="N151">
        <v>39.9</v>
      </c>
      <c r="O151" s="7">
        <v>33.25</v>
      </c>
      <c r="Q151" s="5">
        <v>495</v>
      </c>
      <c r="R151" s="6">
        <f t="shared" ref="R151:R180" si="30">F151-Q151</f>
        <v>0</v>
      </c>
      <c r="T151" s="5">
        <v>545</v>
      </c>
      <c r="U151" s="6">
        <f t="shared" ref="U151:U180" si="31">H151-T151</f>
        <v>0</v>
      </c>
      <c r="W151" s="5">
        <v>49.9</v>
      </c>
      <c r="X151" s="6">
        <f t="shared" ref="X151:X180" si="32">J151-W151</f>
        <v>0</v>
      </c>
      <c r="Z151" s="5">
        <v>349</v>
      </c>
      <c r="AA151" s="6">
        <f t="shared" ref="AA151:AA180" si="33">L151-Z151</f>
        <v>0</v>
      </c>
      <c r="AC151" s="5">
        <v>39.9</v>
      </c>
      <c r="AD151" s="6">
        <f t="shared" ref="AD151:AD180" si="34">N151-AC151</f>
        <v>0</v>
      </c>
    </row>
    <row r="152" spans="1:30">
      <c r="A152" t="s">
        <v>24</v>
      </c>
      <c r="B152" s="8">
        <v>607001</v>
      </c>
      <c r="C152" t="s">
        <v>176</v>
      </c>
      <c r="D152" t="s">
        <v>177</v>
      </c>
      <c r="F152">
        <v>3995</v>
      </c>
      <c r="G152">
        <v>3196</v>
      </c>
      <c r="H152">
        <v>4495</v>
      </c>
      <c r="I152">
        <v>3596</v>
      </c>
      <c r="J152">
        <v>399</v>
      </c>
      <c r="K152" s="7">
        <v>332.5</v>
      </c>
      <c r="L152">
        <v>2995</v>
      </c>
      <c r="M152">
        <v>2396</v>
      </c>
      <c r="N152">
        <v>329</v>
      </c>
      <c r="O152" s="7">
        <v>274.16666666666669</v>
      </c>
      <c r="Q152" s="5">
        <v>3995</v>
      </c>
      <c r="R152" s="6">
        <f t="shared" si="30"/>
        <v>0</v>
      </c>
      <c r="T152" s="5">
        <v>4295</v>
      </c>
      <c r="U152" s="6">
        <f t="shared" si="31"/>
        <v>200</v>
      </c>
      <c r="W152" s="5">
        <v>449</v>
      </c>
      <c r="X152" s="6">
        <f t="shared" si="32"/>
        <v>-50</v>
      </c>
      <c r="Z152" s="5">
        <v>2995</v>
      </c>
      <c r="AA152" s="6">
        <f t="shared" si="33"/>
        <v>0</v>
      </c>
      <c r="AC152" s="5">
        <v>329</v>
      </c>
      <c r="AD152" s="6">
        <f t="shared" si="34"/>
        <v>0</v>
      </c>
    </row>
    <row r="153" spans="1:30">
      <c r="A153" t="s">
        <v>24</v>
      </c>
      <c r="B153" s="8">
        <v>607018</v>
      </c>
      <c r="C153" t="s">
        <v>178</v>
      </c>
      <c r="D153" t="s">
        <v>179</v>
      </c>
      <c r="F153">
        <v>4495</v>
      </c>
      <c r="G153">
        <v>3596</v>
      </c>
      <c r="H153">
        <v>4995</v>
      </c>
      <c r="I153">
        <v>3996</v>
      </c>
      <c r="J153">
        <v>449</v>
      </c>
      <c r="K153" s="7">
        <v>374.16666666666669</v>
      </c>
      <c r="L153">
        <v>3195</v>
      </c>
      <c r="M153">
        <v>2556</v>
      </c>
      <c r="N153">
        <v>379</v>
      </c>
      <c r="O153" s="7">
        <v>315.83333333333337</v>
      </c>
      <c r="Q153" s="5">
        <v>4495</v>
      </c>
      <c r="R153" s="6">
        <f t="shared" si="30"/>
        <v>0</v>
      </c>
      <c r="T153" s="5">
        <v>4995</v>
      </c>
      <c r="U153" s="6">
        <f t="shared" si="31"/>
        <v>0</v>
      </c>
      <c r="W153" s="5">
        <v>449</v>
      </c>
      <c r="X153" s="6">
        <f t="shared" si="32"/>
        <v>0</v>
      </c>
      <c r="Z153" s="5">
        <v>3195</v>
      </c>
      <c r="AA153" s="6">
        <f t="shared" si="33"/>
        <v>0</v>
      </c>
      <c r="AC153" s="5">
        <v>379</v>
      </c>
      <c r="AD153" s="6">
        <f t="shared" si="34"/>
        <v>0</v>
      </c>
    </row>
    <row r="154" spans="1:30">
      <c r="A154" t="s">
        <v>24</v>
      </c>
      <c r="B154" s="8">
        <v>607019</v>
      </c>
      <c r="C154" t="s">
        <v>180</v>
      </c>
      <c r="D154" t="s">
        <v>181</v>
      </c>
      <c r="F154">
        <v>4995</v>
      </c>
      <c r="G154">
        <v>3996</v>
      </c>
      <c r="H154">
        <v>5495</v>
      </c>
      <c r="I154">
        <v>4396</v>
      </c>
      <c r="J154">
        <v>499</v>
      </c>
      <c r="K154" s="7">
        <v>415.83333333333337</v>
      </c>
      <c r="L154">
        <v>3295</v>
      </c>
      <c r="M154">
        <v>2636</v>
      </c>
      <c r="N154">
        <v>379</v>
      </c>
      <c r="O154" s="7">
        <v>315.83333333333337</v>
      </c>
      <c r="Q154" s="5">
        <v>4495</v>
      </c>
      <c r="R154" s="6">
        <f t="shared" si="30"/>
        <v>500</v>
      </c>
      <c r="T154" s="5">
        <v>4995</v>
      </c>
      <c r="U154" s="6">
        <f t="shared" si="31"/>
        <v>500</v>
      </c>
      <c r="W154" s="5">
        <v>449</v>
      </c>
      <c r="X154" s="6">
        <f t="shared" si="32"/>
        <v>50</v>
      </c>
      <c r="Z154" s="5">
        <v>3195</v>
      </c>
      <c r="AA154" s="6">
        <f t="shared" si="33"/>
        <v>100</v>
      </c>
      <c r="AC154" s="5">
        <v>379</v>
      </c>
      <c r="AD154" s="6">
        <f t="shared" si="34"/>
        <v>0</v>
      </c>
    </row>
    <row r="155" spans="1:30">
      <c r="A155" t="s">
        <v>24</v>
      </c>
      <c r="B155" s="8">
        <v>607000</v>
      </c>
      <c r="C155" t="s">
        <v>182</v>
      </c>
      <c r="D155" t="s">
        <v>183</v>
      </c>
      <c r="F155">
        <v>3995</v>
      </c>
      <c r="G155">
        <v>3196</v>
      </c>
      <c r="H155">
        <v>4495</v>
      </c>
      <c r="I155">
        <v>3596</v>
      </c>
      <c r="J155">
        <v>399</v>
      </c>
      <c r="K155" s="7">
        <v>332.5</v>
      </c>
      <c r="L155">
        <v>2995</v>
      </c>
      <c r="M155">
        <v>2396</v>
      </c>
      <c r="N155">
        <v>329</v>
      </c>
      <c r="O155" s="7">
        <v>274.16666666666669</v>
      </c>
      <c r="Q155" s="5">
        <v>3995</v>
      </c>
      <c r="R155" s="6">
        <f t="shared" si="30"/>
        <v>0</v>
      </c>
      <c r="T155" s="5">
        <v>4295</v>
      </c>
      <c r="U155" s="6">
        <f t="shared" si="31"/>
        <v>200</v>
      </c>
      <c r="W155" s="5">
        <v>429</v>
      </c>
      <c r="X155" s="6">
        <f t="shared" si="32"/>
        <v>-30</v>
      </c>
      <c r="Z155" s="5">
        <v>2995</v>
      </c>
      <c r="AA155" s="6">
        <f t="shared" si="33"/>
        <v>0</v>
      </c>
      <c r="AC155" s="5">
        <v>329</v>
      </c>
      <c r="AD155" s="6">
        <f t="shared" si="34"/>
        <v>0</v>
      </c>
    </row>
    <row r="156" spans="1:30">
      <c r="A156" t="s">
        <v>24</v>
      </c>
      <c r="B156" s="8">
        <v>604701</v>
      </c>
      <c r="C156" t="s">
        <v>184</v>
      </c>
      <c r="F156">
        <v>995</v>
      </c>
      <c r="G156">
        <v>796</v>
      </c>
      <c r="H156">
        <v>1095</v>
      </c>
      <c r="I156">
        <v>876</v>
      </c>
      <c r="J156">
        <v>99.9</v>
      </c>
      <c r="K156" s="7">
        <v>83.250000000000014</v>
      </c>
      <c r="L156">
        <v>795</v>
      </c>
      <c r="M156">
        <v>636</v>
      </c>
      <c r="N156">
        <v>79.900000000000006</v>
      </c>
      <c r="O156" s="7">
        <v>66.583333333333343</v>
      </c>
      <c r="Q156" s="5">
        <v>995</v>
      </c>
      <c r="R156" s="6">
        <f t="shared" si="30"/>
        <v>0</v>
      </c>
      <c r="T156" s="5">
        <v>1095</v>
      </c>
      <c r="U156" s="6">
        <f t="shared" si="31"/>
        <v>0</v>
      </c>
      <c r="W156" s="5">
        <v>99.9</v>
      </c>
      <c r="X156" s="6">
        <f t="shared" si="32"/>
        <v>0</v>
      </c>
      <c r="Z156" s="5">
        <v>795</v>
      </c>
      <c r="AA156" s="6">
        <f t="shared" si="33"/>
        <v>0</v>
      </c>
      <c r="AC156" s="5">
        <v>79.900000000000006</v>
      </c>
      <c r="AD156" s="6">
        <f t="shared" si="34"/>
        <v>0</v>
      </c>
    </row>
    <row r="157" spans="1:30">
      <c r="A157" t="s">
        <v>24</v>
      </c>
      <c r="B157" s="8">
        <v>604700</v>
      </c>
      <c r="C157" t="s">
        <v>185</v>
      </c>
      <c r="F157">
        <v>995</v>
      </c>
      <c r="G157">
        <v>796</v>
      </c>
      <c r="H157">
        <v>1095</v>
      </c>
      <c r="I157">
        <v>876</v>
      </c>
      <c r="J157">
        <v>99.9</v>
      </c>
      <c r="K157" s="7">
        <v>83.250000000000014</v>
      </c>
      <c r="L157">
        <v>795</v>
      </c>
      <c r="M157">
        <v>636</v>
      </c>
      <c r="N157">
        <v>79.900000000000006</v>
      </c>
      <c r="O157" s="7">
        <v>66.583333333333343</v>
      </c>
      <c r="Q157" s="5">
        <v>995</v>
      </c>
      <c r="R157" s="6">
        <f t="shared" si="30"/>
        <v>0</v>
      </c>
      <c r="T157" s="5">
        <v>1095</v>
      </c>
      <c r="U157" s="6">
        <f t="shared" si="31"/>
        <v>0</v>
      </c>
      <c r="W157" s="5">
        <v>99.9</v>
      </c>
      <c r="X157" s="6">
        <f t="shared" si="32"/>
        <v>0</v>
      </c>
      <c r="Z157" s="5">
        <v>795</v>
      </c>
      <c r="AA157" s="6">
        <f t="shared" si="33"/>
        <v>0</v>
      </c>
      <c r="AC157" s="5">
        <v>79.900000000000006</v>
      </c>
      <c r="AD157" s="6">
        <f t="shared" si="34"/>
        <v>0</v>
      </c>
    </row>
    <row r="158" spans="1:30">
      <c r="A158" t="s">
        <v>24</v>
      </c>
      <c r="B158" s="8">
        <v>604301</v>
      </c>
      <c r="C158" t="s">
        <v>186</v>
      </c>
      <c r="D158" t="s">
        <v>187</v>
      </c>
      <c r="F158">
        <v>2995</v>
      </c>
      <c r="G158">
        <v>2396</v>
      </c>
      <c r="H158">
        <v>3295</v>
      </c>
      <c r="I158">
        <v>2636</v>
      </c>
      <c r="J158">
        <v>299</v>
      </c>
      <c r="K158" s="7">
        <v>249.16666666666669</v>
      </c>
      <c r="L158">
        <v>2195</v>
      </c>
      <c r="M158">
        <v>1756</v>
      </c>
      <c r="N158">
        <v>249</v>
      </c>
      <c r="O158" s="7">
        <v>207.5</v>
      </c>
      <c r="Q158" s="5">
        <v>2995</v>
      </c>
      <c r="R158" s="6">
        <f t="shared" si="30"/>
        <v>0</v>
      </c>
      <c r="T158" s="5">
        <v>3195</v>
      </c>
      <c r="U158" s="6">
        <f t="shared" si="31"/>
        <v>100</v>
      </c>
      <c r="W158" s="5">
        <v>299</v>
      </c>
      <c r="X158" s="6">
        <f t="shared" si="32"/>
        <v>0</v>
      </c>
      <c r="Z158" s="5">
        <v>2195</v>
      </c>
      <c r="AA158" s="6">
        <f t="shared" si="33"/>
        <v>0</v>
      </c>
      <c r="AC158" s="5">
        <v>249</v>
      </c>
      <c r="AD158" s="6">
        <f t="shared" si="34"/>
        <v>0</v>
      </c>
    </row>
    <row r="159" spans="1:30">
      <c r="A159" t="s">
        <v>24</v>
      </c>
      <c r="B159" s="8">
        <v>604401</v>
      </c>
      <c r="C159" t="s">
        <v>188</v>
      </c>
      <c r="D159" t="s">
        <v>189</v>
      </c>
      <c r="F159">
        <v>3495</v>
      </c>
      <c r="G159">
        <v>2796</v>
      </c>
      <c r="H159">
        <v>3895</v>
      </c>
      <c r="I159">
        <v>3116</v>
      </c>
      <c r="J159">
        <v>349</v>
      </c>
      <c r="K159" s="7">
        <v>290.83333333333337</v>
      </c>
      <c r="L159">
        <v>2495</v>
      </c>
      <c r="M159">
        <v>1996</v>
      </c>
      <c r="N159">
        <v>299</v>
      </c>
      <c r="O159" s="7">
        <v>249.16666666666669</v>
      </c>
      <c r="Q159" s="5">
        <v>3495</v>
      </c>
      <c r="R159" s="6">
        <f t="shared" si="30"/>
        <v>0</v>
      </c>
      <c r="T159" s="5">
        <v>3795</v>
      </c>
      <c r="U159" s="6">
        <f t="shared" si="31"/>
        <v>100</v>
      </c>
      <c r="W159" s="5">
        <v>349</v>
      </c>
      <c r="X159" s="6">
        <f t="shared" si="32"/>
        <v>0</v>
      </c>
      <c r="Z159" s="5">
        <v>2495</v>
      </c>
      <c r="AA159" s="6">
        <f t="shared" si="33"/>
        <v>0</v>
      </c>
      <c r="AC159" s="5">
        <v>299</v>
      </c>
      <c r="AD159" s="6">
        <f t="shared" si="34"/>
        <v>0</v>
      </c>
    </row>
    <row r="160" spans="1:30">
      <c r="A160" t="s">
        <v>24</v>
      </c>
      <c r="B160" s="8">
        <v>604418</v>
      </c>
      <c r="C160" t="s">
        <v>190</v>
      </c>
      <c r="D160" t="s">
        <v>191</v>
      </c>
      <c r="F160">
        <v>3995</v>
      </c>
      <c r="G160">
        <v>3196</v>
      </c>
      <c r="H160">
        <v>4495</v>
      </c>
      <c r="I160">
        <v>3596</v>
      </c>
      <c r="J160">
        <v>399</v>
      </c>
      <c r="K160" s="7">
        <v>332.5</v>
      </c>
      <c r="L160">
        <v>2995</v>
      </c>
      <c r="M160">
        <v>2396</v>
      </c>
      <c r="N160">
        <v>329</v>
      </c>
      <c r="O160" s="7">
        <v>274.16666666666669</v>
      </c>
      <c r="Q160" s="5">
        <v>3995</v>
      </c>
      <c r="R160" s="6">
        <f t="shared" si="30"/>
        <v>0</v>
      </c>
      <c r="T160" s="5">
        <v>4295</v>
      </c>
      <c r="U160" s="6">
        <f t="shared" si="31"/>
        <v>200</v>
      </c>
      <c r="W160" s="5">
        <v>399</v>
      </c>
      <c r="X160" s="6">
        <f t="shared" si="32"/>
        <v>0</v>
      </c>
      <c r="Z160" s="5">
        <v>2995</v>
      </c>
      <c r="AA160" s="6">
        <f t="shared" si="33"/>
        <v>0</v>
      </c>
      <c r="AC160" s="5">
        <v>329</v>
      </c>
      <c r="AD160" s="6">
        <f t="shared" si="34"/>
        <v>0</v>
      </c>
    </row>
    <row r="161" spans="1:30">
      <c r="A161" t="s">
        <v>24</v>
      </c>
      <c r="B161" s="8">
        <v>604419</v>
      </c>
      <c r="C161" t="s">
        <v>192</v>
      </c>
      <c r="D161" t="s">
        <v>193</v>
      </c>
      <c r="F161">
        <v>4295</v>
      </c>
      <c r="G161">
        <v>3436</v>
      </c>
      <c r="H161">
        <v>4995</v>
      </c>
      <c r="I161">
        <v>3996</v>
      </c>
      <c r="J161">
        <v>429</v>
      </c>
      <c r="K161" s="7">
        <v>357.5</v>
      </c>
      <c r="L161">
        <v>3195</v>
      </c>
      <c r="M161">
        <v>2556</v>
      </c>
      <c r="N161">
        <v>349</v>
      </c>
      <c r="O161" s="7">
        <v>290.83333333333337</v>
      </c>
      <c r="Q161" s="5">
        <v>3995</v>
      </c>
      <c r="R161" s="6">
        <f t="shared" si="30"/>
        <v>300</v>
      </c>
      <c r="T161" s="5">
        <v>4295</v>
      </c>
      <c r="U161" s="6">
        <f t="shared" si="31"/>
        <v>700</v>
      </c>
      <c r="W161" s="5">
        <v>399</v>
      </c>
      <c r="X161" s="6">
        <f t="shared" si="32"/>
        <v>30</v>
      </c>
      <c r="Z161" s="5">
        <v>2995</v>
      </c>
      <c r="AA161" s="6">
        <f t="shared" si="33"/>
        <v>200</v>
      </c>
      <c r="AC161" s="5">
        <v>329</v>
      </c>
      <c r="AD161" s="6">
        <f t="shared" si="34"/>
        <v>20</v>
      </c>
    </row>
    <row r="162" spans="1:30">
      <c r="A162" t="s">
        <v>24</v>
      </c>
      <c r="B162" s="8">
        <v>604400</v>
      </c>
      <c r="C162" t="s">
        <v>194</v>
      </c>
      <c r="D162" t="s">
        <v>195</v>
      </c>
      <c r="F162">
        <v>3495</v>
      </c>
      <c r="G162">
        <v>2796</v>
      </c>
      <c r="H162">
        <v>3895</v>
      </c>
      <c r="I162">
        <v>3116</v>
      </c>
      <c r="J162">
        <v>349</v>
      </c>
      <c r="K162" s="7">
        <v>290.83333333333337</v>
      </c>
      <c r="L162">
        <v>2495</v>
      </c>
      <c r="M162">
        <v>1996</v>
      </c>
      <c r="N162">
        <v>299</v>
      </c>
      <c r="O162" s="7">
        <v>249.16666666666669</v>
      </c>
      <c r="Q162" s="5">
        <v>3495</v>
      </c>
      <c r="R162" s="6">
        <f t="shared" si="30"/>
        <v>0</v>
      </c>
      <c r="T162" s="5">
        <v>3795</v>
      </c>
      <c r="U162" s="6">
        <f t="shared" si="31"/>
        <v>100</v>
      </c>
      <c r="W162" s="5">
        <v>349</v>
      </c>
      <c r="X162" s="6">
        <f t="shared" si="32"/>
        <v>0</v>
      </c>
      <c r="Z162" s="5">
        <v>2495</v>
      </c>
      <c r="AA162" s="6">
        <f t="shared" si="33"/>
        <v>0</v>
      </c>
      <c r="AC162" s="5">
        <v>299</v>
      </c>
      <c r="AD162" s="6">
        <f t="shared" si="34"/>
        <v>0</v>
      </c>
    </row>
    <row r="163" spans="1:30">
      <c r="A163" t="s">
        <v>24</v>
      </c>
      <c r="B163" s="8">
        <v>604318</v>
      </c>
      <c r="C163" t="s">
        <v>196</v>
      </c>
      <c r="D163" t="s">
        <v>197</v>
      </c>
      <c r="F163">
        <v>3495</v>
      </c>
      <c r="G163">
        <v>2796</v>
      </c>
      <c r="H163">
        <v>3895</v>
      </c>
      <c r="I163">
        <v>3116</v>
      </c>
      <c r="J163">
        <v>349</v>
      </c>
      <c r="K163" s="7">
        <v>290.83333333333337</v>
      </c>
      <c r="L163">
        <v>2495</v>
      </c>
      <c r="M163">
        <v>1996</v>
      </c>
      <c r="N163">
        <v>299</v>
      </c>
      <c r="O163" s="7">
        <v>249.16666666666669</v>
      </c>
      <c r="Q163" s="5">
        <v>3495</v>
      </c>
      <c r="R163" s="6">
        <f t="shared" si="30"/>
        <v>0</v>
      </c>
      <c r="T163" s="5">
        <v>3795</v>
      </c>
      <c r="U163" s="6">
        <f t="shared" si="31"/>
        <v>100</v>
      </c>
      <c r="W163" s="5">
        <v>349</v>
      </c>
      <c r="X163" s="6">
        <f t="shared" si="32"/>
        <v>0</v>
      </c>
      <c r="Z163" s="5">
        <v>2495</v>
      </c>
      <c r="AA163" s="6">
        <f t="shared" si="33"/>
        <v>0</v>
      </c>
      <c r="AC163" s="5">
        <v>299</v>
      </c>
      <c r="AD163" s="6">
        <f t="shared" si="34"/>
        <v>0</v>
      </c>
    </row>
    <row r="164" spans="1:30">
      <c r="A164" t="s">
        <v>24</v>
      </c>
      <c r="B164" s="8">
        <v>604319</v>
      </c>
      <c r="C164" t="s">
        <v>198</v>
      </c>
      <c r="D164" t="s">
        <v>199</v>
      </c>
      <c r="F164">
        <v>3795</v>
      </c>
      <c r="G164">
        <v>3036</v>
      </c>
      <c r="H164">
        <v>4295</v>
      </c>
      <c r="I164">
        <v>3436</v>
      </c>
      <c r="J164">
        <v>379</v>
      </c>
      <c r="K164" s="7">
        <v>315.83333333333337</v>
      </c>
      <c r="L164">
        <v>2695</v>
      </c>
      <c r="M164">
        <v>2156</v>
      </c>
      <c r="N164">
        <v>299</v>
      </c>
      <c r="O164" s="7">
        <v>249.16666666666669</v>
      </c>
      <c r="Q164" s="5">
        <v>3495</v>
      </c>
      <c r="R164" s="6">
        <f t="shared" si="30"/>
        <v>300</v>
      </c>
      <c r="T164" s="5">
        <v>3795</v>
      </c>
      <c r="U164" s="6">
        <f t="shared" si="31"/>
        <v>500</v>
      </c>
      <c r="W164" s="5">
        <v>349</v>
      </c>
      <c r="X164" s="6">
        <f t="shared" si="32"/>
        <v>30</v>
      </c>
      <c r="Z164" s="5">
        <v>2495</v>
      </c>
      <c r="AA164" s="6">
        <f t="shared" si="33"/>
        <v>200</v>
      </c>
      <c r="AC164" s="5">
        <v>299</v>
      </c>
      <c r="AD164" s="6">
        <f t="shared" si="34"/>
        <v>0</v>
      </c>
    </row>
    <row r="165" spans="1:30">
      <c r="A165" t="s">
        <v>24</v>
      </c>
      <c r="B165" s="8">
        <v>604300</v>
      </c>
      <c r="C165" t="s">
        <v>200</v>
      </c>
      <c r="D165" t="s">
        <v>201</v>
      </c>
      <c r="F165">
        <v>2995</v>
      </c>
      <c r="G165">
        <v>2396</v>
      </c>
      <c r="H165">
        <v>3295</v>
      </c>
      <c r="I165">
        <v>2636</v>
      </c>
      <c r="J165">
        <v>299</v>
      </c>
      <c r="K165" s="7">
        <v>249.16666666666669</v>
      </c>
      <c r="L165">
        <v>2195</v>
      </c>
      <c r="M165">
        <v>1756</v>
      </c>
      <c r="N165">
        <v>249</v>
      </c>
      <c r="O165" s="7">
        <v>207.5</v>
      </c>
      <c r="Q165" s="5">
        <v>2995</v>
      </c>
      <c r="R165" s="6">
        <f t="shared" si="30"/>
        <v>0</v>
      </c>
      <c r="T165" s="5">
        <v>3195</v>
      </c>
      <c r="U165" s="6">
        <f t="shared" si="31"/>
        <v>100</v>
      </c>
      <c r="W165" s="5">
        <v>299</v>
      </c>
      <c r="X165" s="6">
        <f t="shared" si="32"/>
        <v>0</v>
      </c>
      <c r="Z165" s="5">
        <v>2195</v>
      </c>
      <c r="AA165" s="6">
        <f t="shared" si="33"/>
        <v>0</v>
      </c>
      <c r="AC165" s="5">
        <v>249</v>
      </c>
      <c r="AD165" s="6">
        <f t="shared" si="34"/>
        <v>0</v>
      </c>
    </row>
    <row r="166" spans="1:30">
      <c r="A166" t="s">
        <v>24</v>
      </c>
      <c r="B166" s="8">
        <v>604601</v>
      </c>
      <c r="C166" t="s">
        <v>202</v>
      </c>
      <c r="D166" t="s">
        <v>203</v>
      </c>
      <c r="F166">
        <v>1495</v>
      </c>
      <c r="G166">
        <v>1196</v>
      </c>
      <c r="H166">
        <v>1695</v>
      </c>
      <c r="I166">
        <v>1356</v>
      </c>
      <c r="J166">
        <v>149</v>
      </c>
      <c r="K166" s="7">
        <v>124.16666666666667</v>
      </c>
      <c r="L166">
        <v>1095</v>
      </c>
      <c r="M166">
        <v>876</v>
      </c>
      <c r="N166">
        <v>129</v>
      </c>
      <c r="O166" s="7">
        <v>107.5</v>
      </c>
      <c r="Q166" s="5">
        <v>1295</v>
      </c>
      <c r="R166" s="6">
        <f t="shared" si="30"/>
        <v>200</v>
      </c>
      <c r="T166" s="5">
        <v>1395</v>
      </c>
      <c r="U166" s="6">
        <f t="shared" si="31"/>
        <v>300</v>
      </c>
      <c r="W166" s="5">
        <v>129</v>
      </c>
      <c r="X166" s="6">
        <f t="shared" si="32"/>
        <v>20</v>
      </c>
      <c r="Z166" s="5">
        <v>945</v>
      </c>
      <c r="AA166" s="6">
        <f t="shared" si="33"/>
        <v>150</v>
      </c>
      <c r="AC166" s="5">
        <v>109</v>
      </c>
      <c r="AD166" s="6">
        <f t="shared" si="34"/>
        <v>20</v>
      </c>
    </row>
    <row r="167" spans="1:30">
      <c r="A167" t="s">
        <v>24</v>
      </c>
      <c r="B167" s="8">
        <v>604604</v>
      </c>
      <c r="C167" t="s">
        <v>204</v>
      </c>
      <c r="D167" t="s">
        <v>205</v>
      </c>
      <c r="F167">
        <v>1495</v>
      </c>
      <c r="G167">
        <v>1196</v>
      </c>
      <c r="H167">
        <v>1695</v>
      </c>
      <c r="I167">
        <v>1356</v>
      </c>
      <c r="J167">
        <v>149</v>
      </c>
      <c r="K167" s="7">
        <v>124.16666666666667</v>
      </c>
      <c r="L167">
        <v>1095</v>
      </c>
      <c r="M167">
        <v>876</v>
      </c>
      <c r="N167">
        <v>129</v>
      </c>
      <c r="O167" s="7">
        <v>107.5</v>
      </c>
      <c r="Q167" s="5">
        <v>1295</v>
      </c>
      <c r="R167" s="6">
        <f t="shared" si="30"/>
        <v>200</v>
      </c>
      <c r="T167" s="5">
        <v>1395</v>
      </c>
      <c r="U167" s="6">
        <f t="shared" si="31"/>
        <v>300</v>
      </c>
      <c r="W167" s="5">
        <v>129</v>
      </c>
      <c r="X167" s="6">
        <f t="shared" si="32"/>
        <v>20</v>
      </c>
      <c r="Z167" s="5">
        <v>945</v>
      </c>
      <c r="AA167" s="6">
        <f t="shared" si="33"/>
        <v>150</v>
      </c>
      <c r="AC167" s="5">
        <v>109</v>
      </c>
      <c r="AD167" s="6">
        <f t="shared" si="34"/>
        <v>20</v>
      </c>
    </row>
    <row r="168" spans="1:30">
      <c r="A168" t="s">
        <v>24</v>
      </c>
      <c r="B168" s="8">
        <v>604600</v>
      </c>
      <c r="C168" t="s">
        <v>206</v>
      </c>
      <c r="D168" t="s">
        <v>207</v>
      </c>
      <c r="F168">
        <v>1495</v>
      </c>
      <c r="G168">
        <v>1196</v>
      </c>
      <c r="H168">
        <v>1695</v>
      </c>
      <c r="I168">
        <v>1356</v>
      </c>
      <c r="J168">
        <v>149</v>
      </c>
      <c r="K168" s="7">
        <v>124.16666666666667</v>
      </c>
      <c r="L168">
        <v>1095</v>
      </c>
      <c r="M168">
        <v>876</v>
      </c>
      <c r="N168">
        <v>129</v>
      </c>
      <c r="O168" s="7">
        <v>107.5</v>
      </c>
      <c r="Q168" s="5">
        <v>1295</v>
      </c>
      <c r="R168" s="6">
        <f t="shared" si="30"/>
        <v>200</v>
      </c>
      <c r="T168" s="5">
        <v>1395</v>
      </c>
      <c r="U168" s="6">
        <f t="shared" si="31"/>
        <v>300</v>
      </c>
      <c r="W168" s="5">
        <v>129</v>
      </c>
      <c r="X168" s="6">
        <f t="shared" si="32"/>
        <v>20</v>
      </c>
      <c r="Z168" s="5">
        <v>945</v>
      </c>
      <c r="AA168" s="6">
        <f t="shared" si="33"/>
        <v>150</v>
      </c>
      <c r="AC168" s="5">
        <v>109</v>
      </c>
      <c r="AD168" s="6">
        <f t="shared" si="34"/>
        <v>20</v>
      </c>
    </row>
    <row r="169" spans="1:30">
      <c r="A169" t="s">
        <v>24</v>
      </c>
      <c r="B169" s="8">
        <v>604818</v>
      </c>
      <c r="C169" t="s">
        <v>208</v>
      </c>
      <c r="D169" t="s">
        <v>209</v>
      </c>
      <c r="F169">
        <v>1395</v>
      </c>
      <c r="G169">
        <v>1116</v>
      </c>
      <c r="H169">
        <v>1595</v>
      </c>
      <c r="I169">
        <v>1276</v>
      </c>
      <c r="J169">
        <v>139</v>
      </c>
      <c r="K169" s="7">
        <v>115.83333333333334</v>
      </c>
      <c r="L169">
        <v>995</v>
      </c>
      <c r="M169">
        <v>796</v>
      </c>
      <c r="N169">
        <v>119</v>
      </c>
      <c r="O169" s="7">
        <v>99.166666666666671</v>
      </c>
      <c r="Q169" s="5">
        <v>1295</v>
      </c>
      <c r="R169" s="6">
        <f t="shared" si="30"/>
        <v>100</v>
      </c>
      <c r="T169" s="5">
        <v>1395</v>
      </c>
      <c r="U169" s="6">
        <f t="shared" si="31"/>
        <v>200</v>
      </c>
      <c r="W169" s="5">
        <v>129</v>
      </c>
      <c r="X169" s="6">
        <f t="shared" si="32"/>
        <v>10</v>
      </c>
      <c r="Z169" s="5">
        <v>945</v>
      </c>
      <c r="AA169" s="6">
        <f t="shared" si="33"/>
        <v>50</v>
      </c>
      <c r="AC169" s="5">
        <v>109</v>
      </c>
      <c r="AD169" s="6">
        <f t="shared" si="34"/>
        <v>10</v>
      </c>
    </row>
    <row r="170" spans="1:30">
      <c r="A170" t="s">
        <v>24</v>
      </c>
      <c r="B170" s="8">
        <v>604930</v>
      </c>
      <c r="C170" t="s">
        <v>210</v>
      </c>
      <c r="D170" t="s">
        <v>211</v>
      </c>
      <c r="F170">
        <v>545</v>
      </c>
      <c r="G170">
        <v>436</v>
      </c>
      <c r="H170">
        <v>645</v>
      </c>
      <c r="I170">
        <v>516</v>
      </c>
      <c r="J170">
        <v>54.9</v>
      </c>
      <c r="K170" s="7">
        <v>45.75</v>
      </c>
      <c r="L170">
        <v>395</v>
      </c>
      <c r="M170">
        <v>316</v>
      </c>
      <c r="N170">
        <v>44.9</v>
      </c>
      <c r="O170" s="7">
        <v>37.416666666666664</v>
      </c>
      <c r="Q170" s="5">
        <v>495</v>
      </c>
      <c r="R170" s="6">
        <f t="shared" si="30"/>
        <v>50</v>
      </c>
      <c r="T170" s="5">
        <v>545</v>
      </c>
      <c r="U170" s="6">
        <f t="shared" si="31"/>
        <v>100</v>
      </c>
      <c r="W170" s="5">
        <v>49.9</v>
      </c>
      <c r="X170" s="6">
        <f t="shared" si="32"/>
        <v>5</v>
      </c>
      <c r="Z170" s="5">
        <v>349</v>
      </c>
      <c r="AA170" s="6">
        <f t="shared" si="33"/>
        <v>46</v>
      </c>
      <c r="AC170" s="5">
        <v>39.9</v>
      </c>
      <c r="AD170" s="6">
        <f t="shared" si="34"/>
        <v>5</v>
      </c>
    </row>
    <row r="171" spans="1:30">
      <c r="A171" t="s">
        <v>24</v>
      </c>
      <c r="B171" s="8">
        <v>604901</v>
      </c>
      <c r="C171" t="s">
        <v>212</v>
      </c>
      <c r="D171" t="s">
        <v>213</v>
      </c>
      <c r="F171">
        <v>445</v>
      </c>
      <c r="G171">
        <v>356</v>
      </c>
      <c r="H171">
        <v>495</v>
      </c>
      <c r="I171">
        <v>396</v>
      </c>
      <c r="J171">
        <v>44.9</v>
      </c>
      <c r="K171" s="7">
        <v>37.416666666666664</v>
      </c>
      <c r="L171">
        <v>349</v>
      </c>
      <c r="M171">
        <v>279.2</v>
      </c>
      <c r="N171">
        <v>37.9</v>
      </c>
      <c r="O171" s="7">
        <v>31.583333333333332</v>
      </c>
      <c r="Q171" s="5">
        <v>395</v>
      </c>
      <c r="R171" s="6">
        <f t="shared" si="30"/>
        <v>50</v>
      </c>
      <c r="T171" s="5">
        <v>445</v>
      </c>
      <c r="U171" s="6">
        <f t="shared" si="31"/>
        <v>50</v>
      </c>
      <c r="W171" s="5">
        <v>39.9</v>
      </c>
      <c r="X171" s="6">
        <f t="shared" si="32"/>
        <v>5</v>
      </c>
      <c r="Z171" s="5">
        <v>295</v>
      </c>
      <c r="AA171" s="6">
        <f t="shared" si="33"/>
        <v>54</v>
      </c>
      <c r="AC171" s="5">
        <v>34.9</v>
      </c>
      <c r="AD171" s="6">
        <f t="shared" si="34"/>
        <v>3</v>
      </c>
    </row>
    <row r="172" spans="1:30">
      <c r="A172" t="s">
        <v>24</v>
      </c>
      <c r="B172" s="8">
        <v>604918</v>
      </c>
      <c r="C172" t="s">
        <v>214</v>
      </c>
      <c r="D172" t="s">
        <v>215</v>
      </c>
      <c r="F172">
        <v>545</v>
      </c>
      <c r="G172">
        <v>436</v>
      </c>
      <c r="H172">
        <v>645</v>
      </c>
      <c r="I172">
        <v>516</v>
      </c>
      <c r="J172">
        <v>54.9</v>
      </c>
      <c r="K172" s="7">
        <v>45.75</v>
      </c>
      <c r="L172">
        <v>395</v>
      </c>
      <c r="M172">
        <v>316</v>
      </c>
      <c r="N172">
        <v>44.9</v>
      </c>
      <c r="O172" s="7">
        <v>37.416666666666664</v>
      </c>
      <c r="Q172" s="5">
        <v>495</v>
      </c>
      <c r="R172" s="6">
        <f t="shared" si="30"/>
        <v>50</v>
      </c>
      <c r="T172" s="5">
        <v>545</v>
      </c>
      <c r="U172" s="6">
        <f t="shared" si="31"/>
        <v>100</v>
      </c>
      <c r="W172" s="5">
        <v>49.9</v>
      </c>
      <c r="X172" s="6">
        <f t="shared" si="32"/>
        <v>5</v>
      </c>
      <c r="Z172" s="5">
        <v>349</v>
      </c>
      <c r="AA172" s="6">
        <f t="shared" si="33"/>
        <v>46</v>
      </c>
      <c r="AC172" s="5">
        <v>39.9</v>
      </c>
      <c r="AD172" s="6">
        <f t="shared" si="34"/>
        <v>5</v>
      </c>
    </row>
    <row r="173" spans="1:30">
      <c r="A173" t="s">
        <v>24</v>
      </c>
      <c r="B173" s="8">
        <v>604919</v>
      </c>
      <c r="C173" t="s">
        <v>216</v>
      </c>
      <c r="D173" t="s">
        <v>217</v>
      </c>
      <c r="F173">
        <v>595</v>
      </c>
      <c r="G173">
        <v>476</v>
      </c>
      <c r="H173">
        <v>695</v>
      </c>
      <c r="I173">
        <v>556</v>
      </c>
      <c r="J173">
        <v>59.9</v>
      </c>
      <c r="K173" s="7">
        <v>49.916666666666664</v>
      </c>
      <c r="L173">
        <v>445</v>
      </c>
      <c r="M173">
        <v>356</v>
      </c>
      <c r="N173">
        <v>49.9</v>
      </c>
      <c r="O173" s="7">
        <v>41.583333333333336</v>
      </c>
      <c r="Q173" s="5">
        <v>495</v>
      </c>
      <c r="R173" s="6">
        <f t="shared" si="30"/>
        <v>100</v>
      </c>
      <c r="T173" s="5">
        <v>545</v>
      </c>
      <c r="U173" s="6">
        <f t="shared" si="31"/>
        <v>150</v>
      </c>
      <c r="W173" s="5">
        <v>49.9</v>
      </c>
      <c r="X173" s="6">
        <f t="shared" si="32"/>
        <v>10</v>
      </c>
      <c r="Z173" s="5">
        <v>349</v>
      </c>
      <c r="AA173" s="6">
        <f t="shared" si="33"/>
        <v>96</v>
      </c>
      <c r="AC173" s="5">
        <v>39.9</v>
      </c>
      <c r="AD173" s="6">
        <f t="shared" si="34"/>
        <v>10</v>
      </c>
    </row>
    <row r="174" spans="1:30">
      <c r="A174" t="s">
        <v>24</v>
      </c>
      <c r="B174" s="8">
        <v>604900</v>
      </c>
      <c r="C174" t="s">
        <v>218</v>
      </c>
      <c r="D174" t="s">
        <v>219</v>
      </c>
      <c r="F174">
        <v>445</v>
      </c>
      <c r="G174">
        <v>356</v>
      </c>
      <c r="H174">
        <v>495</v>
      </c>
      <c r="I174">
        <v>396</v>
      </c>
      <c r="J174">
        <v>44.9</v>
      </c>
      <c r="K174" s="7">
        <v>37.416666666666664</v>
      </c>
      <c r="L174">
        <v>349</v>
      </c>
      <c r="M174">
        <v>279.2</v>
      </c>
      <c r="N174">
        <v>37.9</v>
      </c>
      <c r="O174" s="7">
        <v>31.583333333333332</v>
      </c>
      <c r="Q174" s="5">
        <v>395</v>
      </c>
      <c r="R174" s="6">
        <f t="shared" si="30"/>
        <v>50</v>
      </c>
      <c r="T174" s="5">
        <v>445</v>
      </c>
      <c r="U174" s="6">
        <f t="shared" si="31"/>
        <v>50</v>
      </c>
      <c r="W174" s="5">
        <v>39.9</v>
      </c>
      <c r="X174" s="6">
        <f t="shared" si="32"/>
        <v>5</v>
      </c>
      <c r="Z174" s="5">
        <v>295</v>
      </c>
      <c r="AA174" s="6">
        <f t="shared" si="33"/>
        <v>54</v>
      </c>
      <c r="AC174" s="5">
        <v>34.9</v>
      </c>
      <c r="AD174" s="6">
        <f t="shared" si="34"/>
        <v>3</v>
      </c>
    </row>
    <row r="175" spans="1:30">
      <c r="A175" t="s">
        <v>24</v>
      </c>
      <c r="B175" s="8">
        <v>604130</v>
      </c>
      <c r="C175" t="s">
        <v>220</v>
      </c>
      <c r="D175" t="s">
        <v>221</v>
      </c>
      <c r="F175">
        <v>545</v>
      </c>
      <c r="G175">
        <v>436</v>
      </c>
      <c r="H175">
        <v>645</v>
      </c>
      <c r="I175">
        <v>516</v>
      </c>
      <c r="J175">
        <v>54.9</v>
      </c>
      <c r="K175" s="7">
        <v>45.75</v>
      </c>
      <c r="L175">
        <v>395</v>
      </c>
      <c r="M175">
        <v>316</v>
      </c>
      <c r="N175">
        <v>44.9</v>
      </c>
      <c r="O175" s="7">
        <v>37.416666666666664</v>
      </c>
      <c r="Q175" s="5">
        <v>495</v>
      </c>
      <c r="R175" s="6">
        <f t="shared" si="30"/>
        <v>50</v>
      </c>
      <c r="T175" s="5">
        <v>545</v>
      </c>
      <c r="U175" s="6">
        <f t="shared" si="31"/>
        <v>100</v>
      </c>
      <c r="W175" s="5">
        <v>49.9</v>
      </c>
      <c r="X175" s="6">
        <f t="shared" si="32"/>
        <v>5</v>
      </c>
      <c r="Z175" s="5">
        <v>349</v>
      </c>
      <c r="AA175" s="6">
        <f t="shared" si="33"/>
        <v>46</v>
      </c>
      <c r="AC175" s="5">
        <v>39.9</v>
      </c>
      <c r="AD175" s="6">
        <f t="shared" si="34"/>
        <v>5</v>
      </c>
    </row>
    <row r="176" spans="1:30">
      <c r="A176" t="s">
        <v>24</v>
      </c>
      <c r="B176" s="8">
        <v>604101</v>
      </c>
      <c r="C176" t="s">
        <v>222</v>
      </c>
      <c r="D176" t="s">
        <v>223</v>
      </c>
      <c r="F176">
        <v>495</v>
      </c>
      <c r="G176">
        <v>396</v>
      </c>
      <c r="H176">
        <v>545</v>
      </c>
      <c r="I176">
        <v>436</v>
      </c>
      <c r="J176">
        <v>49.9</v>
      </c>
      <c r="K176" s="7">
        <v>41.583333333333336</v>
      </c>
      <c r="L176">
        <v>349</v>
      </c>
      <c r="M176">
        <v>279.2</v>
      </c>
      <c r="N176">
        <v>39.9</v>
      </c>
      <c r="O176" s="7">
        <v>33.25</v>
      </c>
      <c r="Q176" s="5">
        <v>395</v>
      </c>
      <c r="R176" s="6">
        <f t="shared" si="30"/>
        <v>100</v>
      </c>
      <c r="T176" s="5">
        <v>445</v>
      </c>
      <c r="U176" s="6">
        <f t="shared" si="31"/>
        <v>100</v>
      </c>
      <c r="W176" s="5">
        <v>39.9</v>
      </c>
      <c r="X176" s="6">
        <f t="shared" si="32"/>
        <v>10</v>
      </c>
      <c r="Z176" s="5">
        <v>295</v>
      </c>
      <c r="AA176" s="6">
        <f t="shared" si="33"/>
        <v>54</v>
      </c>
      <c r="AC176" s="5">
        <v>34.9</v>
      </c>
      <c r="AD176" s="6">
        <f t="shared" si="34"/>
        <v>5</v>
      </c>
    </row>
    <row r="177" spans="1:30">
      <c r="A177" t="s">
        <v>24</v>
      </c>
      <c r="B177" s="8">
        <v>604108</v>
      </c>
      <c r="C177" t="s">
        <v>224</v>
      </c>
      <c r="D177" t="s">
        <v>225</v>
      </c>
      <c r="F177">
        <v>395</v>
      </c>
      <c r="G177">
        <v>316</v>
      </c>
      <c r="H177">
        <v>445</v>
      </c>
      <c r="I177">
        <v>356</v>
      </c>
      <c r="J177">
        <v>39.9</v>
      </c>
      <c r="K177" s="7">
        <v>33.25</v>
      </c>
      <c r="L177">
        <v>295</v>
      </c>
      <c r="M177">
        <v>236</v>
      </c>
      <c r="N177">
        <v>34.9</v>
      </c>
      <c r="O177" s="7">
        <v>29.083333333333332</v>
      </c>
      <c r="Q177" s="5">
        <v>395</v>
      </c>
      <c r="R177" s="6">
        <f t="shared" si="30"/>
        <v>0</v>
      </c>
      <c r="T177" s="5">
        <v>445</v>
      </c>
      <c r="U177" s="6">
        <f t="shared" si="31"/>
        <v>0</v>
      </c>
      <c r="W177" s="5">
        <v>39.9</v>
      </c>
      <c r="X177" s="6">
        <f t="shared" si="32"/>
        <v>0</v>
      </c>
      <c r="Z177" s="5">
        <v>295</v>
      </c>
      <c r="AA177" s="6">
        <f t="shared" si="33"/>
        <v>0</v>
      </c>
      <c r="AC177" s="5">
        <v>34.9</v>
      </c>
      <c r="AD177" s="6">
        <f t="shared" si="34"/>
        <v>0</v>
      </c>
    </row>
    <row r="178" spans="1:30">
      <c r="A178" t="s">
        <v>24</v>
      </c>
      <c r="B178" s="8">
        <v>604230</v>
      </c>
      <c r="C178" t="s">
        <v>226</v>
      </c>
      <c r="D178" t="s">
        <v>227</v>
      </c>
      <c r="F178">
        <v>645</v>
      </c>
      <c r="G178">
        <v>516</v>
      </c>
      <c r="H178">
        <v>795</v>
      </c>
      <c r="I178">
        <v>636</v>
      </c>
      <c r="J178">
        <v>64.900000000000006</v>
      </c>
      <c r="K178" s="7">
        <v>54.083333333333343</v>
      </c>
      <c r="L178">
        <v>495</v>
      </c>
      <c r="M178">
        <v>396</v>
      </c>
      <c r="N178">
        <v>54.9</v>
      </c>
      <c r="O178" s="7">
        <v>45.75</v>
      </c>
      <c r="Q178" s="5">
        <v>595</v>
      </c>
      <c r="R178" s="6">
        <f t="shared" si="30"/>
        <v>50</v>
      </c>
      <c r="T178" s="5">
        <v>645</v>
      </c>
      <c r="U178" s="6">
        <f t="shared" si="31"/>
        <v>150</v>
      </c>
      <c r="W178" s="5">
        <v>59.9</v>
      </c>
      <c r="X178" s="6">
        <f t="shared" si="32"/>
        <v>5.0000000000000071</v>
      </c>
      <c r="Z178" s="5">
        <v>445</v>
      </c>
      <c r="AA178" s="6">
        <f t="shared" si="33"/>
        <v>50</v>
      </c>
      <c r="AC178" s="5">
        <v>49.9</v>
      </c>
      <c r="AD178" s="6">
        <f t="shared" si="34"/>
        <v>5</v>
      </c>
    </row>
    <row r="179" spans="1:30">
      <c r="A179" t="s">
        <v>24</v>
      </c>
      <c r="B179" s="8">
        <v>604220</v>
      </c>
      <c r="C179" t="s">
        <v>228</v>
      </c>
      <c r="D179" t="s">
        <v>229</v>
      </c>
      <c r="F179">
        <v>645</v>
      </c>
      <c r="G179">
        <v>516</v>
      </c>
      <c r="H179">
        <v>795</v>
      </c>
      <c r="I179">
        <v>636</v>
      </c>
      <c r="J179">
        <v>64.900000000000006</v>
      </c>
      <c r="K179" s="7">
        <v>54.083333333333343</v>
      </c>
      <c r="L179">
        <v>495</v>
      </c>
      <c r="M179">
        <v>396</v>
      </c>
      <c r="N179">
        <v>54.9</v>
      </c>
      <c r="O179" s="7">
        <v>45.75</v>
      </c>
      <c r="Q179" s="5">
        <v>595</v>
      </c>
      <c r="R179" s="6">
        <f t="shared" si="30"/>
        <v>50</v>
      </c>
      <c r="T179" s="5">
        <v>645</v>
      </c>
      <c r="U179" s="6">
        <f t="shared" si="31"/>
        <v>150</v>
      </c>
      <c r="W179" s="5">
        <v>59.9</v>
      </c>
      <c r="X179" s="6">
        <f t="shared" si="32"/>
        <v>5.0000000000000071</v>
      </c>
      <c r="Z179" s="5">
        <v>445</v>
      </c>
      <c r="AA179" s="6">
        <f t="shared" si="33"/>
        <v>50</v>
      </c>
      <c r="AC179" s="5">
        <v>49.9</v>
      </c>
      <c r="AD179" s="6">
        <f t="shared" si="34"/>
        <v>5</v>
      </c>
    </row>
    <row r="180" spans="1:30">
      <c r="A180" t="s">
        <v>24</v>
      </c>
      <c r="B180" s="8">
        <v>604219</v>
      </c>
      <c r="C180" t="s">
        <v>230</v>
      </c>
      <c r="D180" t="s">
        <v>231</v>
      </c>
      <c r="F180">
        <v>695</v>
      </c>
      <c r="G180">
        <v>556</v>
      </c>
      <c r="H180">
        <v>795</v>
      </c>
      <c r="I180">
        <v>636</v>
      </c>
      <c r="J180">
        <v>69.900000000000006</v>
      </c>
      <c r="K180" s="7">
        <v>58.250000000000007</v>
      </c>
      <c r="L180">
        <v>495</v>
      </c>
      <c r="M180">
        <v>396</v>
      </c>
      <c r="N180">
        <v>59.9</v>
      </c>
      <c r="O180" s="7">
        <v>49.916666666666664</v>
      </c>
      <c r="Q180" s="5">
        <v>595</v>
      </c>
      <c r="R180" s="6">
        <f t="shared" si="30"/>
        <v>100</v>
      </c>
      <c r="T180" s="5">
        <v>645</v>
      </c>
      <c r="U180" s="6">
        <f t="shared" si="31"/>
        <v>150</v>
      </c>
      <c r="W180" s="5">
        <v>59.9</v>
      </c>
      <c r="X180" s="6">
        <f t="shared" si="32"/>
        <v>10.000000000000007</v>
      </c>
      <c r="Z180" s="5">
        <v>445</v>
      </c>
      <c r="AA180" s="6">
        <f t="shared" si="33"/>
        <v>50</v>
      </c>
      <c r="AC180" s="5">
        <v>49.9</v>
      </c>
      <c r="AD180" s="6">
        <f t="shared" si="34"/>
        <v>10</v>
      </c>
    </row>
    <row r="181" spans="1:30">
      <c r="A181" t="s">
        <v>24</v>
      </c>
      <c r="B181" s="8">
        <v>604200</v>
      </c>
      <c r="C181" t="s">
        <v>232</v>
      </c>
      <c r="D181" t="s">
        <v>233</v>
      </c>
      <c r="F181">
        <v>595</v>
      </c>
      <c r="G181">
        <v>476</v>
      </c>
      <c r="H181">
        <v>695</v>
      </c>
      <c r="I181">
        <v>556</v>
      </c>
      <c r="J181">
        <v>59.9</v>
      </c>
      <c r="K181" s="7">
        <v>49.916666666666664</v>
      </c>
      <c r="L181">
        <v>445</v>
      </c>
      <c r="M181">
        <v>356</v>
      </c>
      <c r="N181">
        <v>49.9</v>
      </c>
      <c r="O181" s="7">
        <v>41.583333333333336</v>
      </c>
      <c r="Q181" s="5">
        <v>495</v>
      </c>
      <c r="R181" s="6">
        <f t="shared" ref="R181:R186" si="35">F181-Q181</f>
        <v>100</v>
      </c>
      <c r="T181" s="5">
        <v>545</v>
      </c>
      <c r="U181" s="6">
        <f t="shared" ref="U181:U186" si="36">H181-T181</f>
        <v>150</v>
      </c>
      <c r="W181" s="5">
        <v>49.9</v>
      </c>
      <c r="X181" s="6">
        <f t="shared" ref="X181:X186" si="37">J181-W181</f>
        <v>10</v>
      </c>
      <c r="Z181" s="5">
        <v>349</v>
      </c>
      <c r="AA181" s="6">
        <f t="shared" ref="AA181:AA186" si="38">L181-Z181</f>
        <v>96</v>
      </c>
      <c r="AC181" s="5">
        <v>39.9</v>
      </c>
      <c r="AD181" s="6">
        <f t="shared" ref="AD181:AD186" si="39">N181-AC181</f>
        <v>10</v>
      </c>
    </row>
    <row r="182" spans="1:30">
      <c r="A182" t="s">
        <v>24</v>
      </c>
      <c r="B182" s="8">
        <v>604120</v>
      </c>
      <c r="C182" t="s">
        <v>234</v>
      </c>
      <c r="D182" t="s">
        <v>235</v>
      </c>
      <c r="F182">
        <v>545</v>
      </c>
      <c r="G182">
        <v>436</v>
      </c>
      <c r="H182">
        <v>645</v>
      </c>
      <c r="I182">
        <v>516</v>
      </c>
      <c r="J182">
        <v>54.9</v>
      </c>
      <c r="K182" s="7">
        <v>45.75</v>
      </c>
      <c r="L182">
        <v>395</v>
      </c>
      <c r="M182">
        <v>316</v>
      </c>
      <c r="N182">
        <v>44.9</v>
      </c>
      <c r="O182" s="7">
        <v>37.416666666666664</v>
      </c>
      <c r="Q182" s="5">
        <v>495</v>
      </c>
      <c r="R182" s="6">
        <f t="shared" si="35"/>
        <v>50</v>
      </c>
      <c r="T182" s="5">
        <v>545</v>
      </c>
      <c r="U182" s="6">
        <f t="shared" si="36"/>
        <v>100</v>
      </c>
      <c r="W182" s="5">
        <v>49.9</v>
      </c>
      <c r="X182" s="6">
        <f t="shared" si="37"/>
        <v>5</v>
      </c>
      <c r="Z182" s="5">
        <v>349</v>
      </c>
      <c r="AA182" s="6">
        <f t="shared" si="38"/>
        <v>46</v>
      </c>
      <c r="AC182" s="5">
        <v>39.9</v>
      </c>
      <c r="AD182" s="6">
        <f t="shared" si="39"/>
        <v>5</v>
      </c>
    </row>
    <row r="183" spans="1:30">
      <c r="A183" t="s">
        <v>24</v>
      </c>
      <c r="B183" s="8">
        <v>604119</v>
      </c>
      <c r="C183" t="s">
        <v>236</v>
      </c>
      <c r="D183" t="s">
        <v>237</v>
      </c>
      <c r="F183">
        <v>595</v>
      </c>
      <c r="G183">
        <v>476</v>
      </c>
      <c r="H183">
        <v>695</v>
      </c>
      <c r="I183">
        <v>556</v>
      </c>
      <c r="J183">
        <v>59.9</v>
      </c>
      <c r="K183" s="7">
        <v>49.916666666666664</v>
      </c>
      <c r="L183">
        <v>445</v>
      </c>
      <c r="M183">
        <v>356</v>
      </c>
      <c r="N183">
        <v>49.9</v>
      </c>
      <c r="O183" s="7">
        <v>41.583333333333336</v>
      </c>
      <c r="Q183" s="5">
        <v>495</v>
      </c>
      <c r="R183" s="6">
        <f t="shared" si="35"/>
        <v>100</v>
      </c>
      <c r="T183" s="5">
        <v>545</v>
      </c>
      <c r="U183" s="6">
        <f t="shared" si="36"/>
        <v>150</v>
      </c>
      <c r="W183" s="5">
        <v>49.9</v>
      </c>
      <c r="X183" s="6">
        <f t="shared" si="37"/>
        <v>10</v>
      </c>
      <c r="Z183" s="5">
        <v>349</v>
      </c>
      <c r="AA183" s="6">
        <f t="shared" si="38"/>
        <v>96</v>
      </c>
      <c r="AC183" s="5">
        <v>39.9</v>
      </c>
      <c r="AD183" s="6">
        <f t="shared" si="39"/>
        <v>10</v>
      </c>
    </row>
    <row r="184" spans="1:30">
      <c r="A184" t="s">
        <v>24</v>
      </c>
      <c r="B184" s="8">
        <v>604100</v>
      </c>
      <c r="C184" t="s">
        <v>238</v>
      </c>
      <c r="D184" t="s">
        <v>239</v>
      </c>
      <c r="F184">
        <v>495</v>
      </c>
      <c r="G184">
        <v>396</v>
      </c>
      <c r="H184">
        <v>545</v>
      </c>
      <c r="I184">
        <v>436</v>
      </c>
      <c r="J184">
        <v>49.9</v>
      </c>
      <c r="K184" s="7">
        <v>41.583333333333336</v>
      </c>
      <c r="L184">
        <v>349</v>
      </c>
      <c r="M184">
        <v>279.2</v>
      </c>
      <c r="N184">
        <v>39.9</v>
      </c>
      <c r="O184" s="7">
        <v>33.25</v>
      </c>
      <c r="Q184" s="5">
        <v>395</v>
      </c>
      <c r="R184" s="6">
        <f t="shared" si="35"/>
        <v>100</v>
      </c>
      <c r="T184" s="5">
        <v>445</v>
      </c>
      <c r="U184" s="6">
        <f t="shared" si="36"/>
        <v>100</v>
      </c>
      <c r="W184" s="5">
        <v>39.9</v>
      </c>
      <c r="X184" s="6">
        <f t="shared" si="37"/>
        <v>10</v>
      </c>
      <c r="Z184" s="5">
        <v>295</v>
      </c>
      <c r="AA184" s="6">
        <f t="shared" si="38"/>
        <v>54</v>
      </c>
      <c r="AC184" s="5">
        <v>34.9</v>
      </c>
      <c r="AD184" s="6">
        <f t="shared" si="39"/>
        <v>5</v>
      </c>
    </row>
    <row r="185" spans="1:30">
      <c r="A185" t="s">
        <v>24</v>
      </c>
      <c r="B185" s="8">
        <v>604501</v>
      </c>
      <c r="C185" t="s">
        <v>240</v>
      </c>
      <c r="D185" t="s">
        <v>241</v>
      </c>
      <c r="F185">
        <v>595</v>
      </c>
      <c r="G185">
        <v>476</v>
      </c>
      <c r="H185">
        <v>695</v>
      </c>
      <c r="I185">
        <v>556</v>
      </c>
      <c r="J185">
        <v>59.9</v>
      </c>
      <c r="K185" s="7">
        <v>49.916666666666664</v>
      </c>
      <c r="L185">
        <v>445</v>
      </c>
      <c r="M185">
        <v>356</v>
      </c>
      <c r="N185">
        <v>49.9</v>
      </c>
      <c r="O185" s="7">
        <v>41.583333333333336</v>
      </c>
      <c r="Q185" s="5">
        <v>595</v>
      </c>
      <c r="R185" s="6">
        <f t="shared" si="35"/>
        <v>0</v>
      </c>
      <c r="T185" s="5">
        <v>645</v>
      </c>
      <c r="U185" s="6">
        <f t="shared" si="36"/>
        <v>50</v>
      </c>
      <c r="W185" s="5">
        <v>59.9</v>
      </c>
      <c r="X185" s="6">
        <f t="shared" si="37"/>
        <v>0</v>
      </c>
      <c r="Z185" s="5">
        <v>445</v>
      </c>
      <c r="AA185" s="6">
        <f t="shared" si="38"/>
        <v>0</v>
      </c>
      <c r="AC185" s="5">
        <v>49.9</v>
      </c>
      <c r="AD185" s="6">
        <f t="shared" si="39"/>
        <v>0</v>
      </c>
    </row>
    <row r="186" spans="1:30">
      <c r="A186" t="s">
        <v>24</v>
      </c>
      <c r="B186" s="8">
        <v>604517</v>
      </c>
      <c r="C186" t="s">
        <v>242</v>
      </c>
      <c r="D186" t="s">
        <v>243</v>
      </c>
      <c r="F186">
        <v>595</v>
      </c>
      <c r="G186">
        <v>476</v>
      </c>
      <c r="H186">
        <v>695</v>
      </c>
      <c r="I186">
        <v>556</v>
      </c>
      <c r="J186">
        <v>59.9</v>
      </c>
      <c r="K186" s="7">
        <v>49.916666666666664</v>
      </c>
      <c r="L186">
        <v>445</v>
      </c>
      <c r="M186">
        <v>356</v>
      </c>
      <c r="N186">
        <v>49.9</v>
      </c>
      <c r="O186" s="7">
        <v>41.583333333333336</v>
      </c>
      <c r="Q186" s="5">
        <v>595</v>
      </c>
      <c r="R186" s="6">
        <f t="shared" si="35"/>
        <v>0</v>
      </c>
      <c r="T186" s="5">
        <v>645</v>
      </c>
      <c r="U186" s="6">
        <f t="shared" si="36"/>
        <v>50</v>
      </c>
      <c r="W186" s="5">
        <v>59.9</v>
      </c>
      <c r="X186" s="6">
        <f t="shared" si="37"/>
        <v>0</v>
      </c>
      <c r="Z186" s="5">
        <v>445</v>
      </c>
      <c r="AA186" s="6">
        <f t="shared" si="38"/>
        <v>0</v>
      </c>
      <c r="AC186" s="5">
        <v>49.9</v>
      </c>
      <c r="AD186" s="6">
        <f t="shared" si="39"/>
        <v>0</v>
      </c>
    </row>
    <row r="187" spans="1:30">
      <c r="A187" t="s">
        <v>24</v>
      </c>
      <c r="B187" s="8">
        <v>604554</v>
      </c>
      <c r="C187" t="s">
        <v>244</v>
      </c>
      <c r="D187" t="s">
        <v>245</v>
      </c>
      <c r="E187" t="s">
        <v>246</v>
      </c>
      <c r="F187">
        <v>695</v>
      </c>
      <c r="G187">
        <v>556</v>
      </c>
      <c r="H187">
        <v>795</v>
      </c>
      <c r="I187">
        <v>636</v>
      </c>
      <c r="J187">
        <v>69.900000000000006</v>
      </c>
      <c r="K187" s="7">
        <v>58.250000000000007</v>
      </c>
      <c r="L187">
        <v>495</v>
      </c>
      <c r="M187">
        <v>396</v>
      </c>
      <c r="N187">
        <v>59.9</v>
      </c>
      <c r="O187" s="7">
        <v>49.916666666666664</v>
      </c>
      <c r="Q187" s="5">
        <v>695</v>
      </c>
      <c r="R187" s="6"/>
      <c r="T187" s="5">
        <v>795</v>
      </c>
      <c r="U187" s="6"/>
      <c r="W187" s="5">
        <v>69.900000000000006</v>
      </c>
      <c r="X187" s="6"/>
      <c r="Z187" s="5">
        <v>495</v>
      </c>
      <c r="AA187" s="6"/>
      <c r="AC187" s="5">
        <v>59.9</v>
      </c>
      <c r="AD187" s="6"/>
    </row>
    <row r="188" spans="1:30">
      <c r="A188" t="s">
        <v>24</v>
      </c>
      <c r="B188" s="8">
        <v>604528</v>
      </c>
      <c r="C188" t="s">
        <v>247</v>
      </c>
      <c r="D188" t="s">
        <v>248</v>
      </c>
      <c r="F188">
        <v>695</v>
      </c>
      <c r="G188">
        <v>556</v>
      </c>
      <c r="H188">
        <v>795</v>
      </c>
      <c r="I188">
        <v>636</v>
      </c>
      <c r="J188">
        <v>69.900000000000006</v>
      </c>
      <c r="K188" s="7">
        <v>58.250000000000007</v>
      </c>
      <c r="L188">
        <v>495</v>
      </c>
      <c r="M188">
        <v>396</v>
      </c>
      <c r="N188">
        <v>59.9</v>
      </c>
      <c r="O188" s="7">
        <v>49.916666666666664</v>
      </c>
      <c r="Q188" s="5">
        <v>695</v>
      </c>
      <c r="R188" s="6">
        <f>F188-Q188</f>
        <v>0</v>
      </c>
      <c r="T188" s="5">
        <v>795</v>
      </c>
      <c r="U188" s="6">
        <f>H188-T188</f>
        <v>0</v>
      </c>
      <c r="W188" s="5">
        <v>69.900000000000006</v>
      </c>
      <c r="X188" s="6">
        <f>J188-W188</f>
        <v>0</v>
      </c>
      <c r="Z188" s="5">
        <v>495</v>
      </c>
      <c r="AA188" s="6">
        <f>L188-Z188</f>
        <v>0</v>
      </c>
      <c r="AC188" s="5">
        <v>59.9</v>
      </c>
      <c r="AD188" s="6">
        <f>N188-AC188</f>
        <v>0</v>
      </c>
    </row>
    <row r="189" spans="1:30">
      <c r="A189" t="s">
        <v>24</v>
      </c>
      <c r="B189" s="8">
        <v>604529</v>
      </c>
      <c r="C189" t="s">
        <v>249</v>
      </c>
      <c r="D189" t="s">
        <v>250</v>
      </c>
      <c r="F189">
        <v>695</v>
      </c>
      <c r="G189">
        <v>556</v>
      </c>
      <c r="H189">
        <v>795</v>
      </c>
      <c r="I189">
        <v>636</v>
      </c>
      <c r="J189">
        <v>69.900000000000006</v>
      </c>
      <c r="K189" s="7">
        <v>58.250000000000007</v>
      </c>
      <c r="L189">
        <v>495</v>
      </c>
      <c r="M189">
        <v>396</v>
      </c>
      <c r="N189">
        <v>59.9</v>
      </c>
      <c r="O189" s="7">
        <v>49.916666666666664</v>
      </c>
      <c r="Q189" s="5">
        <v>695</v>
      </c>
      <c r="R189" s="6">
        <f>F189-Q189</f>
        <v>0</v>
      </c>
      <c r="T189" s="5">
        <v>795</v>
      </c>
      <c r="U189" s="6">
        <f>H189-T189</f>
        <v>0</v>
      </c>
      <c r="W189" s="5">
        <v>69.900000000000006</v>
      </c>
      <c r="X189" s="6">
        <f>J189-W189</f>
        <v>0</v>
      </c>
      <c r="Z189" s="5">
        <v>495</v>
      </c>
      <c r="AA189" s="6">
        <f>L189-Z189</f>
        <v>0</v>
      </c>
      <c r="AC189" s="5">
        <v>59.9</v>
      </c>
      <c r="AD189" s="6">
        <f>N189-AC189</f>
        <v>0</v>
      </c>
    </row>
    <row r="190" spans="1:30">
      <c r="A190" t="s">
        <v>24</v>
      </c>
      <c r="B190" s="8">
        <v>604500</v>
      </c>
      <c r="C190" t="s">
        <v>251</v>
      </c>
      <c r="D190" t="s">
        <v>252</v>
      </c>
      <c r="F190">
        <v>595</v>
      </c>
      <c r="G190">
        <v>476</v>
      </c>
      <c r="H190">
        <v>695</v>
      </c>
      <c r="I190">
        <v>556</v>
      </c>
      <c r="J190">
        <v>59.9</v>
      </c>
      <c r="K190" s="7">
        <v>49.916666666666664</v>
      </c>
      <c r="L190">
        <v>445</v>
      </c>
      <c r="M190">
        <v>356</v>
      </c>
      <c r="N190">
        <v>49.9</v>
      </c>
      <c r="O190" s="7">
        <v>41.583333333333336</v>
      </c>
      <c r="Q190" s="5">
        <v>595</v>
      </c>
      <c r="R190" s="6">
        <f>F190-Q190</f>
        <v>0</v>
      </c>
      <c r="T190" s="5">
        <v>645</v>
      </c>
      <c r="U190" s="6">
        <f>H190-T190</f>
        <v>50</v>
      </c>
      <c r="W190" s="5">
        <v>59.9</v>
      </c>
      <c r="X190" s="6">
        <f>J190-W190</f>
        <v>0</v>
      </c>
      <c r="Z190" s="5">
        <v>445</v>
      </c>
      <c r="AA190" s="6">
        <f>L190-Z190</f>
        <v>0</v>
      </c>
      <c r="AC190" s="5">
        <v>49.9</v>
      </c>
      <c r="AD190" s="6">
        <f>N190-AC190</f>
        <v>0</v>
      </c>
    </row>
    <row r="191" spans="1:30">
      <c r="A191" t="s">
        <v>24</v>
      </c>
      <c r="B191" s="8">
        <v>408200</v>
      </c>
      <c r="C191" t="s">
        <v>253</v>
      </c>
      <c r="F191">
        <v>3595</v>
      </c>
      <c r="G191">
        <v>2876</v>
      </c>
      <c r="H191">
        <v>3995</v>
      </c>
      <c r="I191">
        <v>3196</v>
      </c>
      <c r="J191">
        <v>359</v>
      </c>
      <c r="K191" s="7">
        <v>299.16666666666669</v>
      </c>
      <c r="L191">
        <v>2695</v>
      </c>
      <c r="M191">
        <v>2156</v>
      </c>
      <c r="N191">
        <v>299</v>
      </c>
      <c r="O191" s="7">
        <v>249.16666666666669</v>
      </c>
      <c r="Q191" s="5">
        <v>3595</v>
      </c>
      <c r="R191" s="6">
        <f t="shared" ref="R191:R218" si="40">F191-Q191</f>
        <v>0</v>
      </c>
      <c r="T191" s="5">
        <v>3795</v>
      </c>
      <c r="U191" s="6">
        <f t="shared" ref="U191:U218" si="41">H191-T191</f>
        <v>200</v>
      </c>
      <c r="W191" s="5">
        <v>359</v>
      </c>
      <c r="X191" s="6">
        <f t="shared" ref="X191:X218" si="42">J191-W191</f>
        <v>0</v>
      </c>
      <c r="Z191" s="5">
        <v>2695</v>
      </c>
      <c r="AA191" s="6">
        <f t="shared" ref="AA191:AA218" si="43">L191-Z191</f>
        <v>0</v>
      </c>
      <c r="AC191" s="5">
        <v>299</v>
      </c>
      <c r="AD191" s="6">
        <f t="shared" ref="AD191:AD218" si="44">N191-AC191</f>
        <v>0</v>
      </c>
    </row>
    <row r="192" spans="1:30">
      <c r="A192" t="s">
        <v>24</v>
      </c>
      <c r="B192" s="8">
        <v>408701</v>
      </c>
      <c r="C192" t="s">
        <v>254</v>
      </c>
      <c r="F192">
        <v>26995</v>
      </c>
      <c r="G192">
        <v>21596</v>
      </c>
      <c r="H192">
        <v>28995</v>
      </c>
      <c r="I192">
        <v>23196</v>
      </c>
      <c r="J192">
        <v>2699</v>
      </c>
      <c r="K192" s="7">
        <v>2249.166666666667</v>
      </c>
      <c r="L192">
        <v>18995</v>
      </c>
      <c r="M192">
        <v>15196</v>
      </c>
      <c r="N192">
        <v>2199</v>
      </c>
      <c r="O192" s="7">
        <v>1832.5</v>
      </c>
      <c r="Q192" s="5">
        <v>26995</v>
      </c>
      <c r="R192" s="6">
        <f t="shared" si="40"/>
        <v>0</v>
      </c>
      <c r="T192" s="5">
        <v>28995</v>
      </c>
      <c r="U192" s="6">
        <f t="shared" si="41"/>
        <v>0</v>
      </c>
      <c r="W192" s="5">
        <v>2699</v>
      </c>
      <c r="X192" s="6">
        <f t="shared" si="42"/>
        <v>0</v>
      </c>
      <c r="Z192" s="5">
        <v>18995</v>
      </c>
      <c r="AA192" s="6">
        <f t="shared" si="43"/>
        <v>0</v>
      </c>
      <c r="AC192" s="5">
        <v>2199</v>
      </c>
      <c r="AD192" s="6">
        <f t="shared" si="44"/>
        <v>0</v>
      </c>
    </row>
    <row r="193" spans="1:30">
      <c r="A193" t="s">
        <v>24</v>
      </c>
      <c r="B193" s="8">
        <v>408712</v>
      </c>
      <c r="C193" t="s">
        <v>255</v>
      </c>
      <c r="F193">
        <v>26995</v>
      </c>
      <c r="G193">
        <v>21596</v>
      </c>
      <c r="H193">
        <v>28995</v>
      </c>
      <c r="I193">
        <v>23196</v>
      </c>
      <c r="J193">
        <v>2699</v>
      </c>
      <c r="K193" s="7">
        <v>2249.166666666667</v>
      </c>
      <c r="L193">
        <v>18995</v>
      </c>
      <c r="M193">
        <v>15196</v>
      </c>
      <c r="N193">
        <v>2199</v>
      </c>
      <c r="O193" s="7">
        <v>1832.5</v>
      </c>
      <c r="Q193" s="5">
        <v>26995</v>
      </c>
      <c r="R193" s="6">
        <f t="shared" si="40"/>
        <v>0</v>
      </c>
      <c r="T193" s="5">
        <v>28995</v>
      </c>
      <c r="U193" s="6">
        <f t="shared" si="41"/>
        <v>0</v>
      </c>
      <c r="W193" s="5">
        <v>2699</v>
      </c>
      <c r="X193" s="6">
        <f t="shared" si="42"/>
        <v>0</v>
      </c>
      <c r="Z193" s="5">
        <v>18995</v>
      </c>
      <c r="AA193" s="6">
        <f t="shared" si="43"/>
        <v>0</v>
      </c>
      <c r="AC193" s="5">
        <v>2199</v>
      </c>
      <c r="AD193" s="6">
        <f t="shared" si="44"/>
        <v>0</v>
      </c>
    </row>
    <row r="194" spans="1:30">
      <c r="A194" t="s">
        <v>24</v>
      </c>
      <c r="B194" s="8">
        <v>408724</v>
      </c>
      <c r="C194" t="s">
        <v>256</v>
      </c>
      <c r="E194" t="s">
        <v>257</v>
      </c>
      <c r="F194">
        <v>17995</v>
      </c>
      <c r="G194">
        <v>14396</v>
      </c>
      <c r="H194">
        <v>19995</v>
      </c>
      <c r="I194">
        <v>15996</v>
      </c>
      <c r="J194">
        <v>1799</v>
      </c>
      <c r="K194" s="7">
        <v>1499.1666666666667</v>
      </c>
      <c r="L194">
        <v>12995</v>
      </c>
      <c r="M194">
        <v>10396</v>
      </c>
      <c r="N194">
        <v>1499</v>
      </c>
      <c r="O194" s="7">
        <v>1249.1666666666667</v>
      </c>
      <c r="Q194" s="5">
        <v>23995</v>
      </c>
      <c r="R194" s="6">
        <f t="shared" si="40"/>
        <v>-6000</v>
      </c>
      <c r="T194" s="5">
        <v>25995</v>
      </c>
      <c r="U194" s="6">
        <f t="shared" si="41"/>
        <v>-6000</v>
      </c>
      <c r="W194" s="5">
        <v>2399</v>
      </c>
      <c r="X194" s="6">
        <f t="shared" si="42"/>
        <v>-600</v>
      </c>
      <c r="Z194" s="5">
        <v>16955</v>
      </c>
      <c r="AA194" s="6">
        <f t="shared" si="43"/>
        <v>-3960</v>
      </c>
      <c r="AC194" s="5">
        <v>1999</v>
      </c>
      <c r="AD194" s="6">
        <f t="shared" si="44"/>
        <v>-500</v>
      </c>
    </row>
    <row r="195" spans="1:30">
      <c r="A195" t="s">
        <v>24</v>
      </c>
      <c r="B195" s="8">
        <v>408708</v>
      </c>
      <c r="C195" t="s">
        <v>258</v>
      </c>
      <c r="E195" t="s">
        <v>257</v>
      </c>
      <c r="F195">
        <v>17995</v>
      </c>
      <c r="G195">
        <v>14396</v>
      </c>
      <c r="H195">
        <v>19995</v>
      </c>
      <c r="I195">
        <v>15996</v>
      </c>
      <c r="J195">
        <v>1799</v>
      </c>
      <c r="K195" s="7">
        <v>1499.1666666666667</v>
      </c>
      <c r="L195">
        <v>12995</v>
      </c>
      <c r="M195">
        <v>10396</v>
      </c>
      <c r="N195">
        <v>1299</v>
      </c>
      <c r="O195" s="7">
        <v>1082.5</v>
      </c>
      <c r="Q195" s="5">
        <v>23995</v>
      </c>
      <c r="R195" s="6">
        <f t="shared" si="40"/>
        <v>-6000</v>
      </c>
      <c r="T195" s="5">
        <v>25995</v>
      </c>
      <c r="U195" s="6">
        <f t="shared" si="41"/>
        <v>-6000</v>
      </c>
      <c r="W195" s="5">
        <v>2399</v>
      </c>
      <c r="X195" s="6">
        <f t="shared" si="42"/>
        <v>-600</v>
      </c>
      <c r="Z195" s="5">
        <v>16955</v>
      </c>
      <c r="AA195" s="6">
        <f t="shared" si="43"/>
        <v>-3960</v>
      </c>
      <c r="AC195" s="5">
        <v>1999</v>
      </c>
      <c r="AD195" s="6">
        <f t="shared" si="44"/>
        <v>-700</v>
      </c>
    </row>
    <row r="196" spans="1:30">
      <c r="A196" t="s">
        <v>24</v>
      </c>
      <c r="B196" s="8">
        <v>408732</v>
      </c>
      <c r="C196" t="s">
        <v>259</v>
      </c>
      <c r="E196" t="s">
        <v>257</v>
      </c>
      <c r="F196">
        <v>17995</v>
      </c>
      <c r="G196">
        <v>14396</v>
      </c>
      <c r="H196">
        <v>19995</v>
      </c>
      <c r="I196">
        <v>15996</v>
      </c>
      <c r="J196">
        <v>1799</v>
      </c>
      <c r="K196" s="7">
        <v>1499.1666666666667</v>
      </c>
      <c r="L196">
        <v>12995</v>
      </c>
      <c r="M196">
        <v>10396</v>
      </c>
      <c r="N196">
        <v>1499</v>
      </c>
      <c r="O196" s="7">
        <v>1249.1666666666667</v>
      </c>
      <c r="Q196" s="5">
        <v>23995</v>
      </c>
      <c r="R196" s="6">
        <f t="shared" si="40"/>
        <v>-6000</v>
      </c>
      <c r="T196" s="5">
        <v>25995</v>
      </c>
      <c r="U196" s="6">
        <f t="shared" si="41"/>
        <v>-6000</v>
      </c>
      <c r="W196" s="5">
        <v>2399</v>
      </c>
      <c r="X196" s="6">
        <f t="shared" si="42"/>
        <v>-600</v>
      </c>
      <c r="Z196" s="5">
        <v>16955</v>
      </c>
      <c r="AA196" s="6">
        <f t="shared" si="43"/>
        <v>-3960</v>
      </c>
      <c r="AC196" s="5">
        <v>1999</v>
      </c>
      <c r="AD196" s="6">
        <f t="shared" si="44"/>
        <v>-500</v>
      </c>
    </row>
    <row r="197" spans="1:30">
      <c r="A197" t="s">
        <v>24</v>
      </c>
      <c r="B197" s="8">
        <v>408710</v>
      </c>
      <c r="C197" t="s">
        <v>260</v>
      </c>
      <c r="E197" t="s">
        <v>257</v>
      </c>
      <c r="F197">
        <v>17995</v>
      </c>
      <c r="G197">
        <v>14396</v>
      </c>
      <c r="H197">
        <v>19995</v>
      </c>
      <c r="I197">
        <v>15996</v>
      </c>
      <c r="J197">
        <v>1799</v>
      </c>
      <c r="K197" s="7">
        <v>1499.1666666666667</v>
      </c>
      <c r="L197">
        <v>12995</v>
      </c>
      <c r="M197">
        <v>10396</v>
      </c>
      <c r="N197">
        <v>1299</v>
      </c>
      <c r="O197" s="7">
        <v>1082.5</v>
      </c>
      <c r="Q197" s="5">
        <v>21995</v>
      </c>
      <c r="R197" s="6">
        <f t="shared" si="40"/>
        <v>-4000</v>
      </c>
      <c r="T197" s="5">
        <v>23995</v>
      </c>
      <c r="U197" s="6">
        <f t="shared" si="41"/>
        <v>-4000</v>
      </c>
      <c r="W197" s="5">
        <v>2199</v>
      </c>
      <c r="X197" s="6">
        <f t="shared" si="42"/>
        <v>-400</v>
      </c>
      <c r="Z197" s="5">
        <v>15995</v>
      </c>
      <c r="AA197" s="6">
        <f t="shared" si="43"/>
        <v>-3000</v>
      </c>
      <c r="AC197" s="5">
        <v>1799</v>
      </c>
      <c r="AD197" s="6">
        <f t="shared" si="44"/>
        <v>-500</v>
      </c>
    </row>
    <row r="198" spans="1:30">
      <c r="A198" t="s">
        <v>24</v>
      </c>
      <c r="B198" s="8">
        <v>408723</v>
      </c>
      <c r="C198" t="s">
        <v>261</v>
      </c>
      <c r="E198" t="s">
        <v>257</v>
      </c>
      <c r="F198">
        <v>17995</v>
      </c>
      <c r="G198">
        <v>14396</v>
      </c>
      <c r="H198">
        <v>19995</v>
      </c>
      <c r="I198">
        <v>15996</v>
      </c>
      <c r="J198">
        <v>1799</v>
      </c>
      <c r="K198" s="7">
        <v>1499.1666666666667</v>
      </c>
      <c r="L198">
        <v>12995</v>
      </c>
      <c r="M198">
        <v>10396</v>
      </c>
      <c r="N198">
        <v>1299</v>
      </c>
      <c r="O198" s="7">
        <v>1082.5</v>
      </c>
      <c r="Q198" s="5">
        <v>23995</v>
      </c>
      <c r="R198" s="6">
        <f t="shared" si="40"/>
        <v>-6000</v>
      </c>
      <c r="T198" s="5">
        <v>25995</v>
      </c>
      <c r="U198" s="6">
        <f t="shared" si="41"/>
        <v>-6000</v>
      </c>
      <c r="W198" s="5">
        <v>2399</v>
      </c>
      <c r="X198" s="6">
        <f t="shared" si="42"/>
        <v>-600</v>
      </c>
      <c r="Z198" s="5">
        <v>16955</v>
      </c>
      <c r="AA198" s="6">
        <f t="shared" si="43"/>
        <v>-3960</v>
      </c>
      <c r="AC198" s="5">
        <v>1999</v>
      </c>
      <c r="AD198" s="6">
        <f t="shared" si="44"/>
        <v>-700</v>
      </c>
    </row>
    <row r="199" spans="1:30">
      <c r="A199" t="s">
        <v>24</v>
      </c>
      <c r="B199" s="8">
        <v>409001</v>
      </c>
      <c r="C199" s="12" t="s">
        <v>262</v>
      </c>
      <c r="D199" s="12"/>
      <c r="E199" s="12"/>
      <c r="F199">
        <v>1095</v>
      </c>
      <c r="G199">
        <v>876</v>
      </c>
      <c r="H199">
        <v>1195</v>
      </c>
      <c r="I199">
        <v>956</v>
      </c>
      <c r="J199">
        <v>109</v>
      </c>
      <c r="K199" s="7">
        <v>90.833333333333343</v>
      </c>
      <c r="L199">
        <v>795</v>
      </c>
      <c r="M199">
        <v>636</v>
      </c>
      <c r="N199">
        <v>84.9</v>
      </c>
      <c r="O199" s="7">
        <v>70.750000000000014</v>
      </c>
      <c r="Q199" s="5">
        <v>495</v>
      </c>
      <c r="R199" s="6">
        <f t="shared" si="40"/>
        <v>600</v>
      </c>
      <c r="T199" s="5">
        <v>545</v>
      </c>
      <c r="U199" s="6">
        <f t="shared" si="41"/>
        <v>650</v>
      </c>
      <c r="W199" s="5">
        <v>49.9</v>
      </c>
      <c r="X199" s="6">
        <f t="shared" si="42"/>
        <v>59.1</v>
      </c>
      <c r="Z199" s="5">
        <v>349</v>
      </c>
      <c r="AA199" s="6">
        <f t="shared" si="43"/>
        <v>446</v>
      </c>
      <c r="AC199" s="5">
        <v>39.9</v>
      </c>
      <c r="AD199" s="6">
        <f t="shared" si="44"/>
        <v>45.000000000000007</v>
      </c>
    </row>
    <row r="200" spans="1:30">
      <c r="A200" t="s">
        <v>24</v>
      </c>
      <c r="B200" s="8">
        <v>408301</v>
      </c>
      <c r="C200" t="s">
        <v>263</v>
      </c>
      <c r="F200">
        <v>5995</v>
      </c>
      <c r="G200">
        <v>4796</v>
      </c>
      <c r="H200">
        <v>6595</v>
      </c>
      <c r="I200">
        <v>5276</v>
      </c>
      <c r="J200">
        <v>599</v>
      </c>
      <c r="K200" s="7">
        <v>499.16666666666669</v>
      </c>
      <c r="L200">
        <v>4295</v>
      </c>
      <c r="M200">
        <v>3436</v>
      </c>
      <c r="N200">
        <v>499</v>
      </c>
      <c r="O200" s="7">
        <v>415.83333333333337</v>
      </c>
      <c r="Q200" s="5">
        <v>5995</v>
      </c>
      <c r="R200" s="6">
        <f t="shared" si="40"/>
        <v>0</v>
      </c>
      <c r="T200" s="5">
        <v>6595</v>
      </c>
      <c r="U200" s="6">
        <f t="shared" si="41"/>
        <v>0</v>
      </c>
      <c r="W200" s="5">
        <v>599</v>
      </c>
      <c r="X200" s="6">
        <f t="shared" si="42"/>
        <v>0</v>
      </c>
      <c r="Z200" s="5">
        <v>4295</v>
      </c>
      <c r="AA200" s="6">
        <f t="shared" si="43"/>
        <v>0</v>
      </c>
      <c r="AC200" s="5">
        <v>499</v>
      </c>
      <c r="AD200" s="6">
        <f t="shared" si="44"/>
        <v>0</v>
      </c>
    </row>
    <row r="201" spans="1:30">
      <c r="A201" t="s">
        <v>24</v>
      </c>
      <c r="B201" s="8">
        <v>408300</v>
      </c>
      <c r="C201" t="s">
        <v>264</v>
      </c>
      <c r="F201">
        <v>5995</v>
      </c>
      <c r="G201">
        <v>4796</v>
      </c>
      <c r="H201">
        <v>6595</v>
      </c>
      <c r="I201">
        <v>5276</v>
      </c>
      <c r="J201">
        <v>599</v>
      </c>
      <c r="K201" s="7">
        <v>499.16666666666669</v>
      </c>
      <c r="L201">
        <v>4295</v>
      </c>
      <c r="M201">
        <v>3436</v>
      </c>
      <c r="N201">
        <v>499</v>
      </c>
      <c r="O201" s="7">
        <v>415.83333333333337</v>
      </c>
      <c r="Q201" s="5">
        <v>5995</v>
      </c>
      <c r="R201" s="6">
        <f t="shared" si="40"/>
        <v>0</v>
      </c>
      <c r="T201" s="5">
        <v>6595</v>
      </c>
      <c r="U201" s="6">
        <f t="shared" si="41"/>
        <v>0</v>
      </c>
      <c r="W201" s="5">
        <v>599</v>
      </c>
      <c r="X201" s="6">
        <f t="shared" si="42"/>
        <v>0</v>
      </c>
      <c r="Z201" s="5">
        <v>4295</v>
      </c>
      <c r="AA201" s="6">
        <f t="shared" si="43"/>
        <v>0</v>
      </c>
      <c r="AC201" s="5">
        <v>499</v>
      </c>
      <c r="AD201" s="6">
        <f t="shared" si="44"/>
        <v>0</v>
      </c>
    </row>
    <row r="202" spans="1:30">
      <c r="A202" t="s">
        <v>24</v>
      </c>
      <c r="B202" s="8">
        <v>103001</v>
      </c>
      <c r="C202" t="s">
        <v>265</v>
      </c>
      <c r="F202">
        <v>1195</v>
      </c>
      <c r="G202">
        <v>956</v>
      </c>
      <c r="H202">
        <v>1395</v>
      </c>
      <c r="I202">
        <v>1116</v>
      </c>
      <c r="J202">
        <v>119</v>
      </c>
      <c r="K202" s="7">
        <v>99.166666666666671</v>
      </c>
      <c r="L202">
        <v>845</v>
      </c>
      <c r="M202">
        <v>676</v>
      </c>
      <c r="N202">
        <v>99.9</v>
      </c>
      <c r="O202" s="7">
        <v>83.250000000000014</v>
      </c>
      <c r="Q202" s="5">
        <v>1195</v>
      </c>
      <c r="R202" s="6">
        <f t="shared" si="40"/>
        <v>0</v>
      </c>
      <c r="T202" s="5">
        <v>1295</v>
      </c>
      <c r="U202" s="6">
        <f t="shared" si="41"/>
        <v>100</v>
      </c>
      <c r="W202" s="5">
        <v>119</v>
      </c>
      <c r="X202" s="6">
        <f t="shared" si="42"/>
        <v>0</v>
      </c>
      <c r="Z202" s="5">
        <v>845</v>
      </c>
      <c r="AA202" s="6">
        <f t="shared" si="43"/>
        <v>0</v>
      </c>
      <c r="AC202" s="5">
        <v>99.9</v>
      </c>
      <c r="AD202" s="6">
        <f t="shared" si="44"/>
        <v>0</v>
      </c>
    </row>
    <row r="203" spans="1:30">
      <c r="A203" t="s">
        <v>24</v>
      </c>
      <c r="B203" s="8">
        <v>103004</v>
      </c>
      <c r="C203" t="s">
        <v>266</v>
      </c>
      <c r="F203">
        <v>1195</v>
      </c>
      <c r="G203">
        <v>956</v>
      </c>
      <c r="H203">
        <v>1395</v>
      </c>
      <c r="I203">
        <v>1116</v>
      </c>
      <c r="J203">
        <v>119</v>
      </c>
      <c r="K203" s="7">
        <v>99.166666666666671</v>
      </c>
      <c r="L203">
        <v>845</v>
      </c>
      <c r="M203">
        <v>676</v>
      </c>
      <c r="N203">
        <v>99.9</v>
      </c>
      <c r="O203" s="7">
        <v>83.250000000000014</v>
      </c>
      <c r="Q203" s="5">
        <v>1195</v>
      </c>
      <c r="R203" s="6">
        <f t="shared" si="40"/>
        <v>0</v>
      </c>
      <c r="T203" s="5">
        <v>1295</v>
      </c>
      <c r="U203" s="6">
        <f t="shared" si="41"/>
        <v>100</v>
      </c>
      <c r="W203" s="5">
        <v>119</v>
      </c>
      <c r="X203" s="6">
        <f t="shared" si="42"/>
        <v>0</v>
      </c>
      <c r="Z203" s="5">
        <v>845</v>
      </c>
      <c r="AA203" s="6">
        <f t="shared" si="43"/>
        <v>0</v>
      </c>
      <c r="AC203" s="5">
        <v>99.9</v>
      </c>
      <c r="AD203" s="6">
        <f t="shared" si="44"/>
        <v>0</v>
      </c>
    </row>
    <row r="204" spans="1:30">
      <c r="A204" t="s">
        <v>24</v>
      </c>
      <c r="B204" s="8">
        <v>103101</v>
      </c>
      <c r="C204" t="s">
        <v>267</v>
      </c>
      <c r="F204">
        <v>1395</v>
      </c>
      <c r="G204">
        <v>1116</v>
      </c>
      <c r="H204">
        <v>1595</v>
      </c>
      <c r="I204">
        <v>1276</v>
      </c>
      <c r="J204">
        <v>139</v>
      </c>
      <c r="K204" s="7">
        <v>115.83333333333334</v>
      </c>
      <c r="L204">
        <v>995</v>
      </c>
      <c r="M204">
        <v>796</v>
      </c>
      <c r="N204">
        <v>119</v>
      </c>
      <c r="O204" s="7">
        <v>99.166666666666671</v>
      </c>
      <c r="Q204" s="5">
        <v>1395</v>
      </c>
      <c r="R204" s="6">
        <f t="shared" si="40"/>
        <v>0</v>
      </c>
      <c r="T204" s="5">
        <v>1495</v>
      </c>
      <c r="U204" s="6">
        <f t="shared" si="41"/>
        <v>100</v>
      </c>
      <c r="W204" s="5">
        <v>139</v>
      </c>
      <c r="X204" s="6">
        <f t="shared" si="42"/>
        <v>0</v>
      </c>
      <c r="Z204" s="5">
        <v>995</v>
      </c>
      <c r="AA204" s="6">
        <f t="shared" si="43"/>
        <v>0</v>
      </c>
      <c r="AC204" s="5">
        <v>119</v>
      </c>
      <c r="AD204" s="6">
        <f t="shared" si="44"/>
        <v>0</v>
      </c>
    </row>
    <row r="205" spans="1:30">
      <c r="A205" t="s">
        <v>24</v>
      </c>
      <c r="B205" s="8">
        <v>103104</v>
      </c>
      <c r="C205" t="s">
        <v>268</v>
      </c>
      <c r="F205">
        <v>1395</v>
      </c>
      <c r="G205">
        <v>1116</v>
      </c>
      <c r="H205">
        <v>1595</v>
      </c>
      <c r="I205">
        <v>1276</v>
      </c>
      <c r="J205">
        <v>139</v>
      </c>
      <c r="K205" s="7">
        <v>115.83333333333334</v>
      </c>
      <c r="L205">
        <v>995</v>
      </c>
      <c r="M205">
        <v>796</v>
      </c>
      <c r="N205">
        <v>119</v>
      </c>
      <c r="O205" s="7">
        <v>99.166666666666671</v>
      </c>
      <c r="Q205" s="5">
        <v>1395</v>
      </c>
      <c r="R205" s="6">
        <f t="shared" si="40"/>
        <v>0</v>
      </c>
      <c r="T205" s="5">
        <v>1495</v>
      </c>
      <c r="U205" s="6">
        <f t="shared" si="41"/>
        <v>100</v>
      </c>
      <c r="W205" s="5">
        <v>139</v>
      </c>
      <c r="X205" s="6">
        <f t="shared" si="42"/>
        <v>0</v>
      </c>
      <c r="Z205" s="5">
        <v>995</v>
      </c>
      <c r="AA205" s="6">
        <f t="shared" si="43"/>
        <v>0</v>
      </c>
      <c r="AC205" s="5">
        <v>119</v>
      </c>
      <c r="AD205" s="6">
        <f t="shared" si="44"/>
        <v>0</v>
      </c>
    </row>
    <row r="206" spans="1:30">
      <c r="A206" t="s">
        <v>24</v>
      </c>
      <c r="B206" s="8">
        <v>103100</v>
      </c>
      <c r="C206" t="s">
        <v>269</v>
      </c>
      <c r="F206">
        <v>1395</v>
      </c>
      <c r="G206">
        <v>1116</v>
      </c>
      <c r="H206">
        <v>1595</v>
      </c>
      <c r="I206">
        <v>1276</v>
      </c>
      <c r="J206">
        <v>139</v>
      </c>
      <c r="K206" s="7">
        <v>115.83333333333334</v>
      </c>
      <c r="L206">
        <v>995</v>
      </c>
      <c r="M206">
        <v>796</v>
      </c>
      <c r="N206">
        <v>119</v>
      </c>
      <c r="O206" s="7">
        <v>99.166666666666671</v>
      </c>
      <c r="Q206" s="5">
        <v>1395</v>
      </c>
      <c r="R206" s="6">
        <f t="shared" si="40"/>
        <v>0</v>
      </c>
      <c r="T206" s="5">
        <v>1495</v>
      </c>
      <c r="U206" s="6">
        <f t="shared" si="41"/>
        <v>100</v>
      </c>
      <c r="W206" s="5">
        <v>139</v>
      </c>
      <c r="X206" s="6">
        <f t="shared" si="42"/>
        <v>0</v>
      </c>
      <c r="Z206" s="5">
        <v>995</v>
      </c>
      <c r="AA206" s="6">
        <f t="shared" si="43"/>
        <v>0</v>
      </c>
      <c r="AC206" s="5">
        <v>119</v>
      </c>
      <c r="AD206" s="6">
        <f t="shared" si="44"/>
        <v>0</v>
      </c>
    </row>
    <row r="207" spans="1:30">
      <c r="A207" t="s">
        <v>24</v>
      </c>
      <c r="B207" s="8">
        <v>103000</v>
      </c>
      <c r="C207" t="s">
        <v>270</v>
      </c>
      <c r="F207">
        <v>1195</v>
      </c>
      <c r="G207">
        <v>956</v>
      </c>
      <c r="H207">
        <v>1395</v>
      </c>
      <c r="I207">
        <v>1116</v>
      </c>
      <c r="J207">
        <v>119</v>
      </c>
      <c r="K207" s="7">
        <v>99.166666666666671</v>
      </c>
      <c r="L207">
        <v>845</v>
      </c>
      <c r="M207">
        <v>676</v>
      </c>
      <c r="N207">
        <v>99.9</v>
      </c>
      <c r="O207" s="7">
        <v>83.250000000000014</v>
      </c>
      <c r="Q207" s="5">
        <v>1195</v>
      </c>
      <c r="R207" s="6">
        <f t="shared" si="40"/>
        <v>0</v>
      </c>
      <c r="T207" s="5">
        <v>1295</v>
      </c>
      <c r="U207" s="6">
        <f t="shared" si="41"/>
        <v>100</v>
      </c>
      <c r="W207" s="5">
        <v>119</v>
      </c>
      <c r="X207" s="6">
        <f t="shared" si="42"/>
        <v>0</v>
      </c>
      <c r="Z207" s="5">
        <v>845</v>
      </c>
      <c r="AA207" s="6">
        <f t="shared" si="43"/>
        <v>0</v>
      </c>
      <c r="AC207" s="5">
        <v>99.9</v>
      </c>
      <c r="AD207" s="6">
        <f t="shared" si="44"/>
        <v>0</v>
      </c>
    </row>
    <row r="208" spans="1:30">
      <c r="A208" t="s">
        <v>24</v>
      </c>
      <c r="B208" s="8">
        <v>702900</v>
      </c>
      <c r="C208" t="s">
        <v>271</v>
      </c>
      <c r="F208">
        <v>1995</v>
      </c>
      <c r="G208">
        <v>1596</v>
      </c>
      <c r="H208">
        <v>2195</v>
      </c>
      <c r="I208">
        <v>1756</v>
      </c>
      <c r="J208">
        <v>199</v>
      </c>
      <c r="K208" s="7">
        <v>165.83333333333334</v>
      </c>
      <c r="L208">
        <v>1495</v>
      </c>
      <c r="M208">
        <v>1196</v>
      </c>
      <c r="N208">
        <v>169</v>
      </c>
      <c r="O208" s="7">
        <v>140.83333333333334</v>
      </c>
      <c r="Q208" s="5">
        <v>1795</v>
      </c>
      <c r="R208" s="6">
        <f t="shared" si="40"/>
        <v>200</v>
      </c>
      <c r="T208" s="5">
        <v>1895</v>
      </c>
      <c r="U208" s="6">
        <f t="shared" si="41"/>
        <v>300</v>
      </c>
      <c r="W208" s="5">
        <v>179</v>
      </c>
      <c r="X208" s="6">
        <f t="shared" si="42"/>
        <v>20</v>
      </c>
      <c r="Z208" s="5">
        <v>1295</v>
      </c>
      <c r="AA208" s="6">
        <f t="shared" si="43"/>
        <v>200</v>
      </c>
      <c r="AC208" s="5">
        <v>149</v>
      </c>
      <c r="AD208" s="6">
        <f t="shared" si="44"/>
        <v>20</v>
      </c>
    </row>
    <row r="209" spans="1:30">
      <c r="A209" t="s">
        <v>24</v>
      </c>
      <c r="B209" s="8">
        <v>702901</v>
      </c>
      <c r="C209" t="s">
        <v>272</v>
      </c>
      <c r="F209">
        <v>1995</v>
      </c>
      <c r="G209">
        <v>1596</v>
      </c>
      <c r="H209">
        <v>2195</v>
      </c>
      <c r="I209">
        <v>1756</v>
      </c>
      <c r="J209">
        <v>199</v>
      </c>
      <c r="K209" s="7">
        <v>165.83333333333334</v>
      </c>
      <c r="L209">
        <v>1495</v>
      </c>
      <c r="M209">
        <v>1196</v>
      </c>
      <c r="N209">
        <v>169</v>
      </c>
      <c r="O209" s="7">
        <v>140.83333333333334</v>
      </c>
      <c r="Q209" s="5">
        <v>1795</v>
      </c>
      <c r="R209" s="6">
        <f t="shared" si="40"/>
        <v>200</v>
      </c>
      <c r="T209" s="5">
        <v>1895</v>
      </c>
      <c r="U209" s="6">
        <f t="shared" si="41"/>
        <v>300</v>
      </c>
      <c r="W209" s="5">
        <v>179</v>
      </c>
      <c r="X209" s="6">
        <f t="shared" si="42"/>
        <v>20</v>
      </c>
      <c r="Z209" s="5">
        <v>1295</v>
      </c>
      <c r="AA209" s="6">
        <f t="shared" si="43"/>
        <v>200</v>
      </c>
      <c r="AC209" s="5">
        <v>149</v>
      </c>
      <c r="AD209" s="6">
        <f t="shared" si="44"/>
        <v>20</v>
      </c>
    </row>
    <row r="210" spans="1:30">
      <c r="A210" t="s">
        <v>24</v>
      </c>
      <c r="B210" s="8">
        <v>303101</v>
      </c>
      <c r="C210" t="s">
        <v>273</v>
      </c>
      <c r="F210">
        <v>1295</v>
      </c>
      <c r="G210">
        <v>1036</v>
      </c>
      <c r="H210">
        <v>1495</v>
      </c>
      <c r="I210">
        <v>1196</v>
      </c>
      <c r="J210">
        <v>129</v>
      </c>
      <c r="K210" s="7">
        <v>107.5</v>
      </c>
      <c r="L210">
        <v>945</v>
      </c>
      <c r="M210">
        <v>756</v>
      </c>
      <c r="N210">
        <v>109</v>
      </c>
      <c r="O210" s="7">
        <v>90.833333333333343</v>
      </c>
      <c r="Q210" s="5">
        <v>1195</v>
      </c>
      <c r="R210" s="6">
        <f t="shared" si="40"/>
        <v>100</v>
      </c>
      <c r="T210" s="5">
        <v>1295</v>
      </c>
      <c r="U210" s="6">
        <f t="shared" si="41"/>
        <v>200</v>
      </c>
      <c r="W210" s="5">
        <v>119</v>
      </c>
      <c r="X210" s="6">
        <f t="shared" si="42"/>
        <v>10</v>
      </c>
      <c r="Z210" s="5">
        <v>845</v>
      </c>
      <c r="AA210" s="6">
        <f t="shared" si="43"/>
        <v>100</v>
      </c>
      <c r="AC210" s="5">
        <v>99.9</v>
      </c>
      <c r="AD210" s="6">
        <f t="shared" si="44"/>
        <v>9.0999999999999943</v>
      </c>
    </row>
    <row r="211" spans="1:30">
      <c r="A211" t="s">
        <v>24</v>
      </c>
      <c r="B211" s="8">
        <v>303001</v>
      </c>
      <c r="C211" t="s">
        <v>274</v>
      </c>
      <c r="F211">
        <v>495</v>
      </c>
      <c r="G211">
        <v>396</v>
      </c>
      <c r="H211">
        <v>545</v>
      </c>
      <c r="I211">
        <v>436</v>
      </c>
      <c r="J211">
        <v>49.9</v>
      </c>
      <c r="K211" s="7">
        <v>41.583333333333336</v>
      </c>
      <c r="L211">
        <v>349</v>
      </c>
      <c r="M211">
        <v>279.2</v>
      </c>
      <c r="N211">
        <v>39.9</v>
      </c>
      <c r="O211" s="7">
        <v>33.25</v>
      </c>
      <c r="Q211" s="5">
        <v>495</v>
      </c>
      <c r="R211" s="6">
        <f t="shared" si="40"/>
        <v>0</v>
      </c>
      <c r="T211" s="5">
        <v>545</v>
      </c>
      <c r="U211" s="6">
        <f t="shared" si="41"/>
        <v>0</v>
      </c>
      <c r="W211" s="5">
        <v>49.9</v>
      </c>
      <c r="X211" s="6">
        <f t="shared" si="42"/>
        <v>0</v>
      </c>
      <c r="Z211" s="5">
        <v>349</v>
      </c>
      <c r="AA211" s="6">
        <f t="shared" si="43"/>
        <v>0</v>
      </c>
      <c r="AC211" s="5">
        <v>39.9</v>
      </c>
      <c r="AD211" s="6">
        <f t="shared" si="44"/>
        <v>0</v>
      </c>
    </row>
    <row r="212" spans="1:30">
      <c r="A212" t="s">
        <v>24</v>
      </c>
      <c r="B212" s="8">
        <v>303000</v>
      </c>
      <c r="C212" t="s">
        <v>275</v>
      </c>
      <c r="F212">
        <v>495</v>
      </c>
      <c r="G212">
        <v>396</v>
      </c>
      <c r="H212">
        <v>545</v>
      </c>
      <c r="I212">
        <v>436</v>
      </c>
      <c r="J212">
        <v>49.9</v>
      </c>
      <c r="K212" s="7">
        <v>41.583333333333336</v>
      </c>
      <c r="L212">
        <v>349</v>
      </c>
      <c r="M212">
        <v>279.2</v>
      </c>
      <c r="N212">
        <v>39.9</v>
      </c>
      <c r="O212" s="7">
        <v>33.25</v>
      </c>
      <c r="Q212" s="5">
        <v>495</v>
      </c>
      <c r="R212" s="6">
        <f t="shared" si="40"/>
        <v>0</v>
      </c>
      <c r="T212" s="5">
        <v>545</v>
      </c>
      <c r="U212" s="6">
        <f t="shared" si="41"/>
        <v>0</v>
      </c>
      <c r="W212" s="5">
        <v>49.9</v>
      </c>
      <c r="X212" s="6">
        <f t="shared" si="42"/>
        <v>0</v>
      </c>
      <c r="Z212" s="5">
        <v>349</v>
      </c>
      <c r="AA212" s="6">
        <f t="shared" si="43"/>
        <v>0</v>
      </c>
      <c r="AC212" s="5">
        <v>39.9</v>
      </c>
      <c r="AD212" s="6">
        <f t="shared" si="44"/>
        <v>0</v>
      </c>
    </row>
    <row r="213" spans="1:30">
      <c r="A213" t="s">
        <v>24</v>
      </c>
      <c r="B213" s="8">
        <v>303100</v>
      </c>
      <c r="C213" t="s">
        <v>276</v>
      </c>
      <c r="F213">
        <v>1295</v>
      </c>
      <c r="G213">
        <v>1036</v>
      </c>
      <c r="H213">
        <v>1495</v>
      </c>
      <c r="I213">
        <v>1196</v>
      </c>
      <c r="J213">
        <v>129</v>
      </c>
      <c r="K213" s="7">
        <v>107.5</v>
      </c>
      <c r="L213">
        <v>945</v>
      </c>
      <c r="M213">
        <v>756</v>
      </c>
      <c r="N213">
        <v>109</v>
      </c>
      <c r="O213" s="7">
        <v>90.833333333333343</v>
      </c>
      <c r="Q213" s="5">
        <v>1195</v>
      </c>
      <c r="R213" s="6">
        <f t="shared" si="40"/>
        <v>100</v>
      </c>
      <c r="T213" s="5">
        <v>1295</v>
      </c>
      <c r="U213" s="6">
        <f t="shared" si="41"/>
        <v>200</v>
      </c>
      <c r="W213" s="5">
        <v>119</v>
      </c>
      <c r="X213" s="6">
        <f t="shared" si="42"/>
        <v>10</v>
      </c>
      <c r="Z213" s="5">
        <v>845</v>
      </c>
      <c r="AA213" s="6">
        <f t="shared" si="43"/>
        <v>100</v>
      </c>
      <c r="AC213" s="5">
        <v>99.9</v>
      </c>
      <c r="AD213" s="6">
        <f t="shared" si="44"/>
        <v>9.0999999999999943</v>
      </c>
    </row>
    <row r="214" spans="1:30">
      <c r="A214" t="s">
        <v>24</v>
      </c>
      <c r="B214" s="8">
        <v>201201</v>
      </c>
      <c r="C214" t="s">
        <v>277</v>
      </c>
      <c r="F214">
        <v>2495</v>
      </c>
      <c r="G214">
        <v>1996</v>
      </c>
      <c r="H214">
        <v>2795</v>
      </c>
      <c r="I214">
        <v>2236</v>
      </c>
      <c r="J214">
        <v>249</v>
      </c>
      <c r="K214" s="7">
        <v>207.5</v>
      </c>
      <c r="L214">
        <v>1795</v>
      </c>
      <c r="M214">
        <v>1436</v>
      </c>
      <c r="N214">
        <v>219</v>
      </c>
      <c r="O214" s="7">
        <v>182.5</v>
      </c>
      <c r="Q214" s="5">
        <v>1995</v>
      </c>
      <c r="R214" s="6">
        <f t="shared" si="40"/>
        <v>500</v>
      </c>
      <c r="T214" s="5">
        <v>2195</v>
      </c>
      <c r="U214" s="6">
        <f t="shared" si="41"/>
        <v>600</v>
      </c>
      <c r="W214" s="5">
        <v>199</v>
      </c>
      <c r="X214" s="6">
        <f t="shared" si="42"/>
        <v>50</v>
      </c>
      <c r="Z214" s="5">
        <v>1495</v>
      </c>
      <c r="AA214" s="6">
        <f t="shared" si="43"/>
        <v>300</v>
      </c>
      <c r="AC214" s="5">
        <v>169</v>
      </c>
      <c r="AD214" s="6">
        <f t="shared" si="44"/>
        <v>50</v>
      </c>
    </row>
    <row r="215" spans="1:30">
      <c r="A215" t="s">
        <v>24</v>
      </c>
      <c r="B215" s="8">
        <v>200101</v>
      </c>
      <c r="C215" t="s">
        <v>278</v>
      </c>
      <c r="E215" s="11"/>
      <c r="F215">
        <v>495</v>
      </c>
      <c r="G215">
        <v>396</v>
      </c>
      <c r="H215">
        <v>545</v>
      </c>
      <c r="I215">
        <v>436</v>
      </c>
      <c r="J215">
        <v>49.9</v>
      </c>
      <c r="K215" s="7">
        <v>41.583333333333336</v>
      </c>
      <c r="L215">
        <v>349</v>
      </c>
      <c r="M215">
        <v>279.2</v>
      </c>
      <c r="N215">
        <v>39.9</v>
      </c>
      <c r="O215" s="7">
        <v>33.25</v>
      </c>
      <c r="Q215" s="5">
        <v>495</v>
      </c>
      <c r="R215" s="6">
        <f t="shared" si="40"/>
        <v>0</v>
      </c>
      <c r="T215" s="5">
        <v>545</v>
      </c>
      <c r="U215" s="6">
        <f t="shared" si="41"/>
        <v>0</v>
      </c>
      <c r="W215" s="5">
        <v>49.9</v>
      </c>
      <c r="X215" s="6">
        <f t="shared" si="42"/>
        <v>0</v>
      </c>
      <c r="Z215" s="5">
        <v>349</v>
      </c>
      <c r="AA215" s="6">
        <f t="shared" si="43"/>
        <v>0</v>
      </c>
      <c r="AC215" s="5">
        <v>39.9</v>
      </c>
      <c r="AD215" s="6">
        <f t="shared" si="44"/>
        <v>0</v>
      </c>
    </row>
    <row r="216" spans="1:30">
      <c r="A216" t="s">
        <v>24</v>
      </c>
      <c r="B216" s="8">
        <v>702001</v>
      </c>
      <c r="C216" t="s">
        <v>279</v>
      </c>
      <c r="F216">
        <v>995</v>
      </c>
      <c r="G216">
        <v>796</v>
      </c>
      <c r="H216">
        <v>1095</v>
      </c>
      <c r="I216">
        <v>876</v>
      </c>
      <c r="J216">
        <v>99.9</v>
      </c>
      <c r="K216" s="7">
        <v>83.250000000000014</v>
      </c>
      <c r="L216">
        <v>795</v>
      </c>
      <c r="M216">
        <v>636</v>
      </c>
      <c r="N216">
        <v>79.900000000000006</v>
      </c>
      <c r="O216" s="7">
        <v>66.583333333333343</v>
      </c>
      <c r="Q216" s="5">
        <v>995</v>
      </c>
      <c r="R216" s="6">
        <f t="shared" si="40"/>
        <v>0</v>
      </c>
      <c r="T216" s="5">
        <v>1095</v>
      </c>
      <c r="U216" s="6">
        <f t="shared" si="41"/>
        <v>0</v>
      </c>
      <c r="W216" s="5">
        <v>99.9</v>
      </c>
      <c r="X216" s="6">
        <f t="shared" si="42"/>
        <v>0</v>
      </c>
      <c r="Z216" s="5">
        <v>795</v>
      </c>
      <c r="AA216" s="6">
        <f t="shared" si="43"/>
        <v>0</v>
      </c>
      <c r="AC216" s="5">
        <v>79.900000000000006</v>
      </c>
      <c r="AD216" s="6">
        <f t="shared" si="44"/>
        <v>0</v>
      </c>
    </row>
    <row r="217" spans="1:30">
      <c r="A217" t="s">
        <v>24</v>
      </c>
      <c r="B217" s="8">
        <v>702008</v>
      </c>
      <c r="C217" t="s">
        <v>280</v>
      </c>
      <c r="F217">
        <v>995</v>
      </c>
      <c r="G217">
        <v>796</v>
      </c>
      <c r="H217">
        <v>1095</v>
      </c>
      <c r="I217">
        <v>876</v>
      </c>
      <c r="J217">
        <v>99.9</v>
      </c>
      <c r="K217" s="7">
        <v>83.250000000000014</v>
      </c>
      <c r="L217">
        <v>795</v>
      </c>
      <c r="M217">
        <v>636</v>
      </c>
      <c r="N217">
        <v>79.900000000000006</v>
      </c>
      <c r="O217" s="7">
        <v>66.583333333333343</v>
      </c>
      <c r="Q217" s="5">
        <v>995</v>
      </c>
      <c r="R217" s="6">
        <f t="shared" si="40"/>
        <v>0</v>
      </c>
      <c r="T217" s="5">
        <v>1095</v>
      </c>
      <c r="U217" s="6">
        <f t="shared" si="41"/>
        <v>0</v>
      </c>
      <c r="W217" s="5">
        <v>99.9</v>
      </c>
      <c r="X217" s="6">
        <f t="shared" si="42"/>
        <v>0</v>
      </c>
      <c r="Z217" s="5">
        <v>795</v>
      </c>
      <c r="AA217" s="6">
        <f t="shared" si="43"/>
        <v>0</v>
      </c>
      <c r="AC217" s="5">
        <v>79.900000000000006</v>
      </c>
      <c r="AD217" s="6">
        <f t="shared" si="44"/>
        <v>0</v>
      </c>
    </row>
    <row r="218" spans="1:30">
      <c r="A218" t="s">
        <v>24</v>
      </c>
      <c r="B218" s="8">
        <v>702000</v>
      </c>
      <c r="C218" t="s">
        <v>281</v>
      </c>
      <c r="F218">
        <v>995</v>
      </c>
      <c r="G218">
        <v>796</v>
      </c>
      <c r="H218">
        <v>1095</v>
      </c>
      <c r="I218">
        <v>876</v>
      </c>
      <c r="J218">
        <v>99.9</v>
      </c>
      <c r="K218" s="7">
        <v>83.250000000000014</v>
      </c>
      <c r="L218">
        <v>795</v>
      </c>
      <c r="M218">
        <v>636</v>
      </c>
      <c r="N218">
        <v>79.900000000000006</v>
      </c>
      <c r="O218" s="7">
        <v>66.583333333333343</v>
      </c>
      <c r="Q218" s="19">
        <v>995</v>
      </c>
      <c r="R218" s="20">
        <f t="shared" si="40"/>
        <v>0</v>
      </c>
      <c r="T218" s="19">
        <v>1095</v>
      </c>
      <c r="U218" s="20">
        <f t="shared" si="41"/>
        <v>0</v>
      </c>
      <c r="W218" s="19">
        <v>99.9</v>
      </c>
      <c r="X218" s="20">
        <f t="shared" si="42"/>
        <v>0</v>
      </c>
      <c r="Z218" s="19">
        <v>795</v>
      </c>
      <c r="AA218" s="20">
        <f t="shared" si="43"/>
        <v>0</v>
      </c>
      <c r="AC218" s="19">
        <v>79.900000000000006</v>
      </c>
      <c r="AD218" s="20">
        <f t="shared" si="44"/>
        <v>0</v>
      </c>
    </row>
    <row r="219" spans="1:30">
      <c r="A219" t="s">
        <v>24</v>
      </c>
      <c r="B219" s="17">
        <v>407049</v>
      </c>
      <c r="C219" s="18" t="s">
        <v>282</v>
      </c>
      <c r="D219" s="18"/>
      <c r="E219" s="18" t="s">
        <v>283</v>
      </c>
      <c r="F219">
        <v>3995</v>
      </c>
      <c r="G219">
        <v>3196</v>
      </c>
      <c r="H219">
        <v>4495</v>
      </c>
      <c r="I219">
        <v>3596</v>
      </c>
      <c r="J219">
        <v>399</v>
      </c>
      <c r="K219" s="7">
        <v>332.5</v>
      </c>
      <c r="L219">
        <v>2995</v>
      </c>
      <c r="M219">
        <v>2396</v>
      </c>
      <c r="N219">
        <v>329</v>
      </c>
      <c r="O219" s="7">
        <v>274.16666666666669</v>
      </c>
    </row>
    <row r="220" spans="1:30">
      <c r="A220" t="s">
        <v>24</v>
      </c>
      <c r="B220" s="17">
        <v>407649</v>
      </c>
      <c r="C220" s="18" t="s">
        <v>284</v>
      </c>
      <c r="D220" s="18"/>
      <c r="E220" s="18" t="s">
        <v>283</v>
      </c>
      <c r="F220">
        <v>9995</v>
      </c>
      <c r="G220">
        <v>7996</v>
      </c>
      <c r="H220">
        <v>10995</v>
      </c>
      <c r="I220">
        <v>8796</v>
      </c>
      <c r="J220">
        <v>999</v>
      </c>
      <c r="K220" s="7">
        <v>832.5</v>
      </c>
      <c r="L220">
        <v>7495</v>
      </c>
      <c r="M220">
        <v>5996</v>
      </c>
      <c r="N220">
        <v>849</v>
      </c>
      <c r="O220" s="7">
        <v>707.5</v>
      </c>
    </row>
    <row r="221" spans="1:30">
      <c r="A221" t="s">
        <v>24</v>
      </c>
      <c r="B221" s="17">
        <v>501700</v>
      </c>
      <c r="C221" s="18" t="s">
        <v>285</v>
      </c>
      <c r="D221" s="18"/>
      <c r="E221" s="18" t="s">
        <v>283</v>
      </c>
      <c r="F221">
        <v>2995</v>
      </c>
      <c r="G221">
        <v>2396</v>
      </c>
      <c r="H221">
        <v>3295</v>
      </c>
      <c r="I221">
        <v>2636</v>
      </c>
      <c r="J221">
        <v>299</v>
      </c>
      <c r="K221" s="7">
        <v>249.16666666666669</v>
      </c>
      <c r="L221">
        <v>2195</v>
      </c>
      <c r="M221">
        <v>1756</v>
      </c>
      <c r="N221">
        <v>249</v>
      </c>
      <c r="O221" s="7">
        <v>207.5</v>
      </c>
    </row>
    <row r="222" spans="1:30">
      <c r="A222" t="s">
        <v>24</v>
      </c>
      <c r="B222" s="17">
        <v>501726</v>
      </c>
      <c r="C222" s="18" t="s">
        <v>286</v>
      </c>
      <c r="D222" s="18"/>
      <c r="E222" s="18" t="s">
        <v>283</v>
      </c>
      <c r="F222">
        <v>2995</v>
      </c>
      <c r="G222">
        <v>2396</v>
      </c>
      <c r="H222">
        <v>3295</v>
      </c>
      <c r="I222">
        <v>2636</v>
      </c>
      <c r="J222">
        <v>299</v>
      </c>
      <c r="K222" s="7">
        <v>249.16666666666669</v>
      </c>
      <c r="L222">
        <v>2195</v>
      </c>
      <c r="M222">
        <v>1756</v>
      </c>
      <c r="N222">
        <v>249</v>
      </c>
      <c r="O222" s="7">
        <v>207.5</v>
      </c>
    </row>
    <row r="223" spans="1:30">
      <c r="A223" t="s">
        <v>24</v>
      </c>
      <c r="B223" s="17">
        <v>501722</v>
      </c>
      <c r="C223" s="18" t="s">
        <v>287</v>
      </c>
      <c r="D223" s="18"/>
      <c r="E223" s="18" t="s">
        <v>283</v>
      </c>
      <c r="F223">
        <v>2995</v>
      </c>
      <c r="G223">
        <v>2396</v>
      </c>
      <c r="H223">
        <v>3295</v>
      </c>
      <c r="I223">
        <v>2636</v>
      </c>
      <c r="J223">
        <v>299</v>
      </c>
      <c r="K223" s="7">
        <v>249.16666666666669</v>
      </c>
      <c r="L223">
        <v>2195</v>
      </c>
      <c r="M223">
        <v>1756</v>
      </c>
      <c r="N223">
        <v>249</v>
      </c>
      <c r="O223" s="7">
        <v>207.5</v>
      </c>
    </row>
    <row r="224" spans="1:30">
      <c r="A224" t="s">
        <v>24</v>
      </c>
      <c r="B224" s="17">
        <v>501748</v>
      </c>
      <c r="C224" s="18" t="s">
        <v>288</v>
      </c>
      <c r="D224" s="18"/>
      <c r="E224" s="18" t="s">
        <v>283</v>
      </c>
      <c r="F224">
        <v>2995</v>
      </c>
      <c r="G224">
        <v>2396</v>
      </c>
      <c r="H224">
        <v>3295</v>
      </c>
      <c r="I224">
        <v>2636</v>
      </c>
      <c r="J224">
        <v>299</v>
      </c>
      <c r="K224" s="7">
        <v>249.16666666666669</v>
      </c>
      <c r="L224">
        <v>2195</v>
      </c>
      <c r="M224">
        <v>1756</v>
      </c>
      <c r="N224">
        <v>219</v>
      </c>
      <c r="O224" s="7">
        <v>182.5</v>
      </c>
    </row>
    <row r="225" spans="1:15">
      <c r="A225" t="s">
        <v>24</v>
      </c>
      <c r="B225" s="17">
        <v>305160</v>
      </c>
      <c r="C225" s="18" t="s">
        <v>289</v>
      </c>
      <c r="D225" s="18"/>
      <c r="E225" s="18" t="s">
        <v>283</v>
      </c>
      <c r="F225">
        <v>1795</v>
      </c>
      <c r="G225">
        <v>1436</v>
      </c>
      <c r="H225">
        <v>1995</v>
      </c>
      <c r="I225">
        <v>1596</v>
      </c>
      <c r="J225">
        <v>179</v>
      </c>
      <c r="K225" s="7">
        <v>149.16666666666669</v>
      </c>
      <c r="L225">
        <v>1295</v>
      </c>
      <c r="M225">
        <v>1036</v>
      </c>
      <c r="N225">
        <v>149</v>
      </c>
      <c r="O225" s="7">
        <v>124.16666666666667</v>
      </c>
    </row>
    <row r="226" spans="1:15">
      <c r="A226" t="s">
        <v>24</v>
      </c>
      <c r="B226" s="17">
        <v>305260</v>
      </c>
      <c r="C226" s="18" t="s">
        <v>290</v>
      </c>
      <c r="D226" s="18"/>
      <c r="E226" s="18" t="s">
        <v>283</v>
      </c>
      <c r="F226">
        <v>1795</v>
      </c>
      <c r="G226">
        <v>1436</v>
      </c>
      <c r="H226">
        <v>1995</v>
      </c>
      <c r="I226">
        <v>1596</v>
      </c>
      <c r="J226">
        <v>179</v>
      </c>
      <c r="K226" s="7">
        <v>149.16666666666669</v>
      </c>
      <c r="L226">
        <v>1295</v>
      </c>
      <c r="M226">
        <v>1036</v>
      </c>
      <c r="N226">
        <v>149</v>
      </c>
      <c r="O226" s="7">
        <v>124.16666666666667</v>
      </c>
    </row>
    <row r="227" spans="1:15">
      <c r="A227" t="s">
        <v>24</v>
      </c>
      <c r="B227" s="17">
        <v>407249</v>
      </c>
      <c r="C227" s="18" t="s">
        <v>291</v>
      </c>
      <c r="D227" s="18"/>
      <c r="E227" s="18" t="s">
        <v>283</v>
      </c>
      <c r="F227">
        <v>9995</v>
      </c>
      <c r="G227">
        <v>7996</v>
      </c>
      <c r="H227">
        <v>10995</v>
      </c>
      <c r="I227">
        <v>8796</v>
      </c>
      <c r="J227">
        <v>999</v>
      </c>
      <c r="K227" s="7">
        <v>832.5</v>
      </c>
      <c r="L227">
        <v>7495</v>
      </c>
      <c r="M227">
        <v>5996</v>
      </c>
      <c r="N227">
        <v>849</v>
      </c>
      <c r="O227" s="7">
        <v>707.5</v>
      </c>
    </row>
    <row r="228" spans="1:15">
      <c r="A228" t="s">
        <v>24</v>
      </c>
      <c r="B228" s="17">
        <v>702030</v>
      </c>
      <c r="C228" s="18" t="s">
        <v>292</v>
      </c>
      <c r="D228" s="18"/>
      <c r="E228" s="18" t="s">
        <v>283</v>
      </c>
      <c r="F228">
        <v>3995</v>
      </c>
      <c r="G228">
        <v>3196</v>
      </c>
      <c r="H228">
        <v>4495</v>
      </c>
      <c r="I228">
        <v>3596</v>
      </c>
      <c r="J228">
        <v>399</v>
      </c>
      <c r="K228" s="7">
        <v>332.5</v>
      </c>
      <c r="L228">
        <v>2995</v>
      </c>
      <c r="M228">
        <v>2396</v>
      </c>
      <c r="N228">
        <v>329</v>
      </c>
      <c r="O228" s="7">
        <v>274.16666666666669</v>
      </c>
    </row>
    <row r="229" spans="1:15">
      <c r="A229" t="s">
        <v>24</v>
      </c>
      <c r="B229" s="17">
        <v>702038</v>
      </c>
      <c r="C229" s="18" t="s">
        <v>293</v>
      </c>
      <c r="D229" s="18"/>
      <c r="E229" s="18" t="s">
        <v>283</v>
      </c>
      <c r="F229">
        <v>4295</v>
      </c>
      <c r="G229">
        <v>3436</v>
      </c>
      <c r="H229">
        <v>4995</v>
      </c>
      <c r="I229">
        <v>3996</v>
      </c>
      <c r="J229">
        <v>429</v>
      </c>
      <c r="K229" s="7">
        <v>357.5</v>
      </c>
      <c r="L229">
        <v>3195</v>
      </c>
      <c r="M229">
        <v>2556</v>
      </c>
      <c r="N229">
        <v>349</v>
      </c>
      <c r="O229" s="7">
        <v>290.83333333333337</v>
      </c>
    </row>
    <row r="230" spans="1:15">
      <c r="A230" t="s">
        <v>24</v>
      </c>
      <c r="B230" s="17">
        <v>704030</v>
      </c>
      <c r="C230" s="18" t="s">
        <v>294</v>
      </c>
      <c r="D230" s="18"/>
      <c r="E230" s="18" t="s">
        <v>283</v>
      </c>
      <c r="F230">
        <v>2795</v>
      </c>
      <c r="G230">
        <v>2236</v>
      </c>
      <c r="H230">
        <v>3195</v>
      </c>
      <c r="I230">
        <v>2556</v>
      </c>
      <c r="J230">
        <v>279</v>
      </c>
      <c r="K230" s="7">
        <v>232.5</v>
      </c>
      <c r="L230">
        <v>1995</v>
      </c>
      <c r="M230">
        <v>1596</v>
      </c>
      <c r="N230">
        <v>229</v>
      </c>
      <c r="O230" s="7">
        <v>190.83333333333334</v>
      </c>
    </row>
    <row r="231" spans="1:15">
      <c r="A231" t="s">
        <v>24</v>
      </c>
      <c r="B231" s="17">
        <v>704038</v>
      </c>
      <c r="C231" s="18" t="s">
        <v>295</v>
      </c>
      <c r="D231" s="18"/>
      <c r="E231" s="18" t="s">
        <v>283</v>
      </c>
      <c r="F231">
        <v>2995</v>
      </c>
      <c r="G231">
        <v>2396</v>
      </c>
      <c r="H231">
        <v>3295</v>
      </c>
      <c r="I231">
        <v>2636</v>
      </c>
      <c r="J231">
        <v>299</v>
      </c>
      <c r="K231" s="7">
        <v>249.16666666666669</v>
      </c>
      <c r="L231">
        <v>2195</v>
      </c>
      <c r="M231">
        <v>1756</v>
      </c>
      <c r="N231">
        <v>249</v>
      </c>
      <c r="O231" s="7">
        <v>207.5</v>
      </c>
    </row>
    <row r="232" spans="1:15">
      <c r="A232" t="s">
        <v>24</v>
      </c>
      <c r="B232" s="17">
        <v>703030</v>
      </c>
      <c r="C232" s="18" t="s">
        <v>296</v>
      </c>
      <c r="D232" s="18"/>
      <c r="E232" s="18" t="s">
        <v>283</v>
      </c>
      <c r="F232">
        <v>5795</v>
      </c>
      <c r="G232">
        <v>4636</v>
      </c>
      <c r="H232">
        <v>6495</v>
      </c>
      <c r="I232">
        <v>5196</v>
      </c>
      <c r="J232">
        <v>549</v>
      </c>
      <c r="K232" s="7">
        <v>457.5</v>
      </c>
      <c r="L232">
        <v>3895</v>
      </c>
      <c r="M232">
        <v>3116</v>
      </c>
      <c r="N232">
        <v>449</v>
      </c>
      <c r="O232" s="7">
        <v>374.16666666666669</v>
      </c>
    </row>
    <row r="233" spans="1:15">
      <c r="A233" t="s">
        <v>24</v>
      </c>
      <c r="B233" s="17">
        <v>703038</v>
      </c>
      <c r="C233" s="18" t="s">
        <v>297</v>
      </c>
      <c r="D233" s="18"/>
      <c r="E233" s="18" t="s">
        <v>283</v>
      </c>
      <c r="F233">
        <v>5995</v>
      </c>
      <c r="G233">
        <v>4796</v>
      </c>
      <c r="H233">
        <v>6595</v>
      </c>
      <c r="I233">
        <v>5276</v>
      </c>
      <c r="J233">
        <v>599</v>
      </c>
      <c r="K233" s="7">
        <v>499.16666666666669</v>
      </c>
      <c r="L233">
        <v>4295</v>
      </c>
      <c r="M233">
        <v>3436</v>
      </c>
      <c r="N233">
        <v>499</v>
      </c>
      <c r="O233" s="7">
        <v>415.83333333333337</v>
      </c>
    </row>
    <row r="234" spans="1:15">
      <c r="A234" t="s">
        <v>24</v>
      </c>
      <c r="B234" s="17">
        <v>305330</v>
      </c>
      <c r="C234" s="18" t="s">
        <v>298</v>
      </c>
      <c r="D234" s="18"/>
      <c r="E234" s="18" t="s">
        <v>283</v>
      </c>
      <c r="F234">
        <v>3795</v>
      </c>
      <c r="G234">
        <v>3036</v>
      </c>
      <c r="H234">
        <v>4295</v>
      </c>
      <c r="I234">
        <v>3436</v>
      </c>
      <c r="J234">
        <v>379</v>
      </c>
      <c r="K234" s="7">
        <v>315.83333333333337</v>
      </c>
      <c r="L234">
        <v>2695</v>
      </c>
      <c r="M234">
        <v>2156</v>
      </c>
      <c r="N234">
        <v>319</v>
      </c>
      <c r="O234" s="7">
        <v>265.83333333333337</v>
      </c>
    </row>
    <row r="235" spans="1:15">
      <c r="A235" t="s">
        <v>24</v>
      </c>
      <c r="B235" s="17">
        <v>305338</v>
      </c>
      <c r="C235" s="18" t="s">
        <v>299</v>
      </c>
      <c r="D235" s="18"/>
      <c r="E235" s="18" t="s">
        <v>283</v>
      </c>
      <c r="F235">
        <v>3995</v>
      </c>
      <c r="G235">
        <v>3196</v>
      </c>
      <c r="H235">
        <v>4495</v>
      </c>
      <c r="I235">
        <v>3596</v>
      </c>
      <c r="J235">
        <v>399</v>
      </c>
      <c r="K235" s="7">
        <v>332.5</v>
      </c>
      <c r="L235">
        <v>2995</v>
      </c>
      <c r="M235">
        <v>2396</v>
      </c>
      <c r="N235">
        <v>329</v>
      </c>
      <c r="O235" s="7">
        <v>274.16666666666669</v>
      </c>
    </row>
    <row r="236" spans="1:15">
      <c r="A236" t="s">
        <v>24</v>
      </c>
      <c r="B236" s="17">
        <v>703024</v>
      </c>
      <c r="C236" s="18" t="s">
        <v>300</v>
      </c>
      <c r="D236" s="18"/>
      <c r="E236" s="18" t="s">
        <v>283</v>
      </c>
      <c r="F236">
        <v>2995</v>
      </c>
      <c r="G236">
        <v>2396</v>
      </c>
      <c r="H236">
        <v>3295</v>
      </c>
      <c r="I236">
        <v>2636</v>
      </c>
      <c r="J236">
        <v>299</v>
      </c>
      <c r="K236" s="7">
        <v>249.16666666666669</v>
      </c>
      <c r="L236">
        <v>2195</v>
      </c>
      <c r="M236">
        <v>1756</v>
      </c>
      <c r="N236">
        <v>249</v>
      </c>
      <c r="O236" s="7">
        <v>207.5</v>
      </c>
    </row>
    <row r="237" spans="1:15">
      <c r="A237" t="s">
        <v>24</v>
      </c>
      <c r="B237" s="17">
        <v>703029</v>
      </c>
      <c r="C237" s="18" t="s">
        <v>301</v>
      </c>
      <c r="D237" s="18"/>
      <c r="E237" s="18" t="s">
        <v>283</v>
      </c>
      <c r="F237">
        <v>2995</v>
      </c>
      <c r="G237">
        <v>2396</v>
      </c>
      <c r="H237">
        <v>3295</v>
      </c>
      <c r="I237">
        <v>2636</v>
      </c>
      <c r="J237">
        <v>299</v>
      </c>
      <c r="K237" s="7">
        <v>249.16666666666669</v>
      </c>
      <c r="L237">
        <v>2195</v>
      </c>
      <c r="M237">
        <v>1756</v>
      </c>
      <c r="N237">
        <v>249</v>
      </c>
      <c r="O237" s="7">
        <v>207.5</v>
      </c>
    </row>
    <row r="238" spans="1:15">
      <c r="A238" t="s">
        <v>24</v>
      </c>
      <c r="B238" s="17">
        <v>500022</v>
      </c>
      <c r="C238" s="18" t="s">
        <v>302</v>
      </c>
      <c r="D238" s="18"/>
      <c r="E238" s="18" t="s">
        <v>283</v>
      </c>
      <c r="F238">
        <v>295</v>
      </c>
      <c r="G238">
        <v>236</v>
      </c>
      <c r="H238">
        <v>349</v>
      </c>
      <c r="I238">
        <v>279.2</v>
      </c>
      <c r="J238">
        <v>29.9</v>
      </c>
      <c r="K238" s="7">
        <v>24.916666666666668</v>
      </c>
      <c r="L238">
        <v>249</v>
      </c>
      <c r="M238">
        <v>199.20000000000002</v>
      </c>
      <c r="N238">
        <v>24.9</v>
      </c>
      <c r="O238" s="7">
        <v>20.75</v>
      </c>
    </row>
    <row r="239" spans="1:15">
      <c r="A239" t="s">
        <v>24</v>
      </c>
      <c r="B239" s="17">
        <v>500048</v>
      </c>
      <c r="C239" s="18" t="s">
        <v>303</v>
      </c>
      <c r="D239" s="18"/>
      <c r="E239" s="18" t="s">
        <v>283</v>
      </c>
      <c r="F239">
        <v>295</v>
      </c>
      <c r="G239">
        <v>236</v>
      </c>
      <c r="H239">
        <v>349</v>
      </c>
      <c r="I239">
        <v>279.2</v>
      </c>
      <c r="J239">
        <v>29.9</v>
      </c>
      <c r="K239" s="7">
        <v>24.916666666666668</v>
      </c>
      <c r="L239">
        <v>249</v>
      </c>
      <c r="M239">
        <v>199.20000000000002</v>
      </c>
      <c r="N239">
        <v>24.9</v>
      </c>
      <c r="O239" s="7">
        <v>20.75</v>
      </c>
    </row>
    <row r="240" spans="1:15">
      <c r="A240" t="s">
        <v>24</v>
      </c>
      <c r="B240" s="17">
        <v>500122</v>
      </c>
      <c r="C240" s="18" t="s">
        <v>304</v>
      </c>
      <c r="D240" s="18"/>
      <c r="E240" s="18" t="s">
        <v>283</v>
      </c>
      <c r="F240">
        <v>545</v>
      </c>
      <c r="G240">
        <v>436</v>
      </c>
      <c r="H240">
        <v>645</v>
      </c>
      <c r="I240">
        <v>516</v>
      </c>
      <c r="J240">
        <v>54.9</v>
      </c>
      <c r="K240" s="7">
        <v>45.75</v>
      </c>
      <c r="L240">
        <v>395</v>
      </c>
      <c r="M240">
        <v>316</v>
      </c>
      <c r="N240">
        <v>44.9</v>
      </c>
      <c r="O240" s="7">
        <v>37.416666666666664</v>
      </c>
    </row>
    <row r="241" spans="1:15">
      <c r="A241" t="s">
        <v>24</v>
      </c>
      <c r="B241" s="17">
        <v>500148</v>
      </c>
      <c r="C241" s="18" t="s">
        <v>305</v>
      </c>
      <c r="D241" s="18"/>
      <c r="E241" s="18" t="s">
        <v>283</v>
      </c>
      <c r="F241">
        <v>545</v>
      </c>
      <c r="G241">
        <v>436</v>
      </c>
      <c r="H241">
        <v>645</v>
      </c>
      <c r="I241">
        <v>516</v>
      </c>
      <c r="J241">
        <v>54.9</v>
      </c>
      <c r="K241" s="7">
        <v>45.75</v>
      </c>
      <c r="L241">
        <v>395</v>
      </c>
      <c r="M241">
        <v>316</v>
      </c>
      <c r="N241">
        <v>44.9</v>
      </c>
      <c r="O241" s="7">
        <v>37.416666666666664</v>
      </c>
    </row>
    <row r="242" spans="1:15">
      <c r="A242" t="s">
        <v>24</v>
      </c>
      <c r="B242" s="17">
        <v>501322</v>
      </c>
      <c r="C242" s="18" t="s">
        <v>306</v>
      </c>
      <c r="D242" s="18"/>
      <c r="E242" s="18" t="s">
        <v>283</v>
      </c>
      <c r="F242">
        <v>1595</v>
      </c>
      <c r="G242">
        <v>1276</v>
      </c>
      <c r="H242">
        <v>1795</v>
      </c>
      <c r="I242">
        <v>1436</v>
      </c>
      <c r="J242">
        <v>159</v>
      </c>
      <c r="K242" s="7">
        <v>132.5</v>
      </c>
      <c r="L242">
        <v>1195</v>
      </c>
      <c r="M242">
        <v>956</v>
      </c>
      <c r="N242">
        <v>129</v>
      </c>
      <c r="O242" s="7">
        <v>107.5</v>
      </c>
    </row>
    <row r="243" spans="1:15">
      <c r="A243" t="s">
        <v>24</v>
      </c>
      <c r="B243" s="17">
        <v>104148</v>
      </c>
      <c r="C243" s="18" t="s">
        <v>307</v>
      </c>
      <c r="D243" s="18"/>
      <c r="E243" s="18" t="s">
        <v>283</v>
      </c>
      <c r="F243">
        <v>995</v>
      </c>
      <c r="G243">
        <v>796</v>
      </c>
      <c r="H243">
        <v>1095</v>
      </c>
      <c r="I243">
        <v>876</v>
      </c>
      <c r="J243">
        <v>99.9</v>
      </c>
      <c r="K243" s="7">
        <v>83.250000000000014</v>
      </c>
      <c r="L243">
        <v>795</v>
      </c>
      <c r="M243">
        <v>636</v>
      </c>
      <c r="N243">
        <v>79.900000000000006</v>
      </c>
      <c r="O243" s="7">
        <v>66.583333333333343</v>
      </c>
    </row>
    <row r="244" spans="1:15">
      <c r="A244" t="s">
        <v>24</v>
      </c>
      <c r="B244" s="17">
        <v>104122</v>
      </c>
      <c r="C244" s="18" t="s">
        <v>308</v>
      </c>
      <c r="D244" s="18"/>
      <c r="E244" s="18" t="s">
        <v>283</v>
      </c>
      <c r="F244">
        <v>995</v>
      </c>
      <c r="G244">
        <v>796</v>
      </c>
      <c r="H244">
        <v>1095</v>
      </c>
      <c r="I244">
        <v>876</v>
      </c>
      <c r="J244">
        <v>99.9</v>
      </c>
      <c r="K244">
        <v>83.250000000000014</v>
      </c>
      <c r="L244">
        <v>795</v>
      </c>
      <c r="M244">
        <v>636</v>
      </c>
      <c r="N244">
        <v>79.900000000000006</v>
      </c>
      <c r="O244" s="7">
        <v>66.583333333333343</v>
      </c>
    </row>
    <row r="245" spans="1:15">
      <c r="A245" t="s">
        <v>24</v>
      </c>
      <c r="B245" s="17">
        <v>604522</v>
      </c>
      <c r="C245" s="18" t="s">
        <v>309</v>
      </c>
      <c r="D245" s="18"/>
      <c r="E245" s="18" t="s">
        <v>283</v>
      </c>
      <c r="F245">
        <v>695</v>
      </c>
      <c r="G245">
        <v>556</v>
      </c>
      <c r="H245">
        <v>795</v>
      </c>
      <c r="I245">
        <v>636</v>
      </c>
      <c r="J245">
        <v>69.900000000000006</v>
      </c>
      <c r="K245">
        <v>58.250000000000007</v>
      </c>
      <c r="L245">
        <v>495</v>
      </c>
      <c r="M245">
        <v>396</v>
      </c>
      <c r="N245">
        <v>59.9</v>
      </c>
      <c r="O245" s="7">
        <v>49.916666666666664</v>
      </c>
    </row>
    <row r="246" spans="1:15">
      <c r="A246" t="s">
        <v>24</v>
      </c>
      <c r="B246" s="15">
        <v>408401</v>
      </c>
      <c r="C246" s="14" t="s">
        <v>310</v>
      </c>
      <c r="D246" s="14"/>
      <c r="E246" s="14" t="s">
        <v>311</v>
      </c>
      <c r="K246" s="7"/>
      <c r="O246" s="7"/>
    </row>
    <row r="247" spans="1:15">
      <c r="A247" t="s">
        <v>24</v>
      </c>
      <c r="B247" s="15">
        <v>408402</v>
      </c>
      <c r="C247" s="14" t="s">
        <v>312</v>
      </c>
      <c r="D247" s="14"/>
      <c r="E247" s="14" t="s">
        <v>311</v>
      </c>
      <c r="K247" s="7"/>
      <c r="O247" s="7"/>
    </row>
    <row r="248" spans="1:15">
      <c r="A248" t="s">
        <v>24</v>
      </c>
      <c r="B248" s="15">
        <v>408400</v>
      </c>
      <c r="C248" s="14" t="s">
        <v>313</v>
      </c>
      <c r="D248" s="14"/>
      <c r="E248" s="14" t="s">
        <v>311</v>
      </c>
      <c r="K248" s="7"/>
      <c r="O248" s="7"/>
    </row>
    <row r="249" spans="1:15">
      <c r="A249" t="s">
        <v>24</v>
      </c>
      <c r="B249" s="15">
        <v>405001</v>
      </c>
      <c r="C249" s="14" t="s">
        <v>314</v>
      </c>
      <c r="D249" s="14"/>
      <c r="E249" s="14" t="s">
        <v>311</v>
      </c>
      <c r="K249" s="7"/>
      <c r="O249" s="7"/>
    </row>
    <row r="250" spans="1:15">
      <c r="A250" t="s">
        <v>24</v>
      </c>
      <c r="B250" s="15">
        <v>405002</v>
      </c>
      <c r="C250" s="14" t="s">
        <v>315</v>
      </c>
      <c r="D250" s="14"/>
      <c r="E250" s="14" t="s">
        <v>311</v>
      </c>
      <c r="K250" s="7"/>
      <c r="O250" s="7"/>
    </row>
    <row r="251" spans="1:15">
      <c r="A251" t="s">
        <v>24</v>
      </c>
      <c r="B251" s="15">
        <v>501208</v>
      </c>
      <c r="C251" s="14" t="s">
        <v>316</v>
      </c>
      <c r="D251" s="14"/>
      <c r="E251" s="14" t="s">
        <v>311</v>
      </c>
      <c r="K251" s="7"/>
      <c r="O251" s="7"/>
    </row>
    <row r="252" spans="1:15">
      <c r="A252" t="s">
        <v>24</v>
      </c>
      <c r="B252" s="15">
        <v>501231</v>
      </c>
      <c r="C252" s="14" t="s">
        <v>317</v>
      </c>
      <c r="D252" s="14"/>
      <c r="E252" s="14" t="s">
        <v>311</v>
      </c>
      <c r="K252" s="7"/>
      <c r="O252" s="7"/>
    </row>
    <row r="253" spans="1:15">
      <c r="A253" t="s">
        <v>24</v>
      </c>
      <c r="B253" s="15">
        <v>501242</v>
      </c>
      <c r="C253" s="14" t="s">
        <v>318</v>
      </c>
      <c r="D253" s="14"/>
      <c r="E253" s="14" t="s">
        <v>311</v>
      </c>
      <c r="K253" s="7"/>
      <c r="O253" s="7"/>
    </row>
    <row r="254" spans="1:15">
      <c r="A254" t="s">
        <v>24</v>
      </c>
      <c r="B254" s="15">
        <v>305220</v>
      </c>
      <c r="C254" s="14" t="s">
        <v>319</v>
      </c>
      <c r="D254" s="14"/>
      <c r="E254" s="14" t="s">
        <v>311</v>
      </c>
      <c r="K254" s="7"/>
      <c r="O254" s="7"/>
    </row>
    <row r="255" spans="1:15">
      <c r="A255" t="s">
        <v>24</v>
      </c>
      <c r="B255" s="15">
        <v>704001</v>
      </c>
      <c r="C255" s="14" t="s">
        <v>320</v>
      </c>
      <c r="D255" s="14"/>
      <c r="E255" s="14" t="s">
        <v>311</v>
      </c>
      <c r="K255" s="7"/>
      <c r="O255" s="7"/>
    </row>
    <row r="256" spans="1:15">
      <c r="A256" t="s">
        <v>24</v>
      </c>
      <c r="B256" s="15">
        <v>107008</v>
      </c>
      <c r="C256" s="14" t="s">
        <v>321</v>
      </c>
      <c r="D256" s="14"/>
      <c r="E256" s="14" t="s">
        <v>311</v>
      </c>
      <c r="K256" s="7"/>
      <c r="O256" s="7"/>
    </row>
    <row r="257" spans="1:15">
      <c r="A257" t="s">
        <v>24</v>
      </c>
      <c r="B257" s="15">
        <v>107031</v>
      </c>
      <c r="C257" s="14" t="s">
        <v>322</v>
      </c>
      <c r="D257" s="14"/>
      <c r="E257" s="14" t="s">
        <v>311</v>
      </c>
      <c r="K257" s="7"/>
      <c r="O257" s="7"/>
    </row>
    <row r="258" spans="1:15">
      <c r="A258" t="s">
        <v>24</v>
      </c>
      <c r="B258" s="15">
        <v>704201</v>
      </c>
      <c r="C258" s="14" t="s">
        <v>323</v>
      </c>
      <c r="D258" s="14"/>
      <c r="E258" s="14" t="s">
        <v>311</v>
      </c>
      <c r="K258" s="7"/>
      <c r="O258" s="7"/>
    </row>
    <row r="259" spans="1:15">
      <c r="A259" t="s">
        <v>24</v>
      </c>
      <c r="B259" s="15">
        <v>704100</v>
      </c>
      <c r="C259" s="14" t="s">
        <v>324</v>
      </c>
      <c r="D259" s="14"/>
      <c r="E259" s="14" t="s">
        <v>311</v>
      </c>
      <c r="K259" s="7"/>
      <c r="O259" s="7"/>
    </row>
    <row r="260" spans="1:15">
      <c r="A260" t="s">
        <v>24</v>
      </c>
      <c r="B260" s="15">
        <v>704200</v>
      </c>
      <c r="C260" s="14" t="s">
        <v>325</v>
      </c>
      <c r="D260" s="14"/>
      <c r="E260" s="14" t="s">
        <v>311</v>
      </c>
      <c r="K260" s="7"/>
      <c r="O260" s="7"/>
    </row>
    <row r="261" spans="1:15">
      <c r="A261" t="s">
        <v>24</v>
      </c>
      <c r="B261" s="15">
        <v>604008</v>
      </c>
      <c r="C261" s="14" t="s">
        <v>326</v>
      </c>
      <c r="D261" s="14"/>
      <c r="E261" s="14" t="s">
        <v>311</v>
      </c>
      <c r="K261" s="7"/>
      <c r="O261" s="7"/>
    </row>
    <row r="262" spans="1:15">
      <c r="A262" t="s">
        <v>24</v>
      </c>
      <c r="B262" s="15">
        <v>604800</v>
      </c>
      <c r="C262" s="14" t="s">
        <v>327</v>
      </c>
      <c r="D262" s="14"/>
      <c r="E262" s="14" t="s">
        <v>311</v>
      </c>
      <c r="K262" s="7"/>
      <c r="O262" s="7"/>
    </row>
    <row r="263" spans="1:15">
      <c r="A263" t="s">
        <v>24</v>
      </c>
      <c r="B263" s="15">
        <v>604530</v>
      </c>
      <c r="C263" s="14" t="s">
        <v>328</v>
      </c>
      <c r="D263" s="14"/>
      <c r="E263" s="14" t="s">
        <v>311</v>
      </c>
      <c r="K263" s="7"/>
      <c r="O263" s="7"/>
    </row>
    <row r="264" spans="1:15">
      <c r="A264" t="s">
        <v>24</v>
      </c>
      <c r="B264" s="15">
        <v>604526</v>
      </c>
      <c r="C264" s="14" t="s">
        <v>329</v>
      </c>
      <c r="D264" s="14"/>
      <c r="E264" s="14" t="s">
        <v>311</v>
      </c>
      <c r="K264" s="7"/>
      <c r="O264" s="7"/>
    </row>
    <row r="265" spans="1:15">
      <c r="A265" t="s">
        <v>24</v>
      </c>
      <c r="B265" s="15">
        <v>408201</v>
      </c>
      <c r="C265" s="14" t="s">
        <v>330</v>
      </c>
      <c r="D265" s="14"/>
      <c r="E265" s="14" t="s">
        <v>311</v>
      </c>
      <c r="K265" s="7"/>
      <c r="O265" s="7"/>
    </row>
    <row r="266" spans="1:15">
      <c r="A266" t="s">
        <v>24</v>
      </c>
      <c r="B266" s="15">
        <v>408229</v>
      </c>
      <c r="C266" s="14" t="s">
        <v>331</v>
      </c>
      <c r="D266" s="14"/>
      <c r="E266" s="14" t="s">
        <v>311</v>
      </c>
      <c r="K266" s="7"/>
      <c r="O266" s="7"/>
    </row>
    <row r="267" spans="1:15">
      <c r="A267" t="s">
        <v>24</v>
      </c>
      <c r="B267" s="15">
        <v>409006</v>
      </c>
      <c r="C267" s="16" t="s">
        <v>332</v>
      </c>
      <c r="D267" s="16"/>
      <c r="E267" s="14" t="s">
        <v>311</v>
      </c>
      <c r="K267" s="7"/>
      <c r="O267" s="7"/>
    </row>
    <row r="268" spans="1:15">
      <c r="A268" t="s">
        <v>24</v>
      </c>
      <c r="B268" s="15">
        <v>406001</v>
      </c>
      <c r="C268" s="14" t="s">
        <v>333</v>
      </c>
      <c r="D268" s="14"/>
      <c r="E268" s="14" t="s">
        <v>311</v>
      </c>
      <c r="K268" s="7"/>
      <c r="O268" s="7"/>
    </row>
    <row r="269" spans="1:15">
      <c r="A269" t="s">
        <v>24</v>
      </c>
      <c r="B269" s="15">
        <v>604201</v>
      </c>
      <c r="C269" s="14" t="s">
        <v>334</v>
      </c>
      <c r="D269" s="14"/>
      <c r="E269" s="14" t="s">
        <v>311</v>
      </c>
    </row>
  </sheetData>
  <autoFilter ref="A3:AD223" xr:uid="{8F50060E-F756-43AB-A8B8-002468094C18}">
    <sortState xmlns:xlrd2="http://schemas.microsoft.com/office/spreadsheetml/2017/richdata2" ref="A4:AD223">
      <sortCondition ref="C3:C223"/>
    </sortState>
  </autoFilter>
  <mergeCells count="2">
    <mergeCell ref="F2:O2"/>
    <mergeCell ref="Q2:AD2"/>
  </mergeCells>
  <phoneticPr fontId="4" type="noConversion"/>
  <conditionalFormatting sqref="R245:S267 U245:V267 X245:Y267 AA245:AB267 AD245:AD267 R4:S218 U4:V218 X4:Y218 AA4:AB218 AD4:AD218">
    <cfRule type="cellIs" dxfId="1" priority="7" operator="lessThan">
      <formula>-0.1</formula>
    </cfRule>
    <cfRule type="cellIs" dxfId="0" priority="8" operator="greaterThan">
      <formula>0.1</formula>
    </cfRule>
  </conditionalFormatting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58678ea-1c6a-4ad1-8a09-25283cfc17af">
      <Terms xmlns="http://schemas.microsoft.com/office/infopath/2007/PartnerControls"/>
    </lcf76f155ced4ddcb4097134ff3c332f>
    <TaxCatchAll xmlns="7af293b2-1c39-4990-bbc5-7ecd67d64cb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2A059A4C27B50449A3581B54D7D589F" ma:contentTypeVersion="19" ma:contentTypeDescription="Skapa ett nytt dokument." ma:contentTypeScope="" ma:versionID="21a6b8e5d2a2e1beda641533e350f1b5">
  <xsd:schema xmlns:xsd="http://www.w3.org/2001/XMLSchema" xmlns:xs="http://www.w3.org/2001/XMLSchema" xmlns:p="http://schemas.microsoft.com/office/2006/metadata/properties" xmlns:ns2="7af293b2-1c39-4990-bbc5-7ecd67d64cb4" xmlns:ns3="358678ea-1c6a-4ad1-8a09-25283cfc17af" targetNamespace="http://schemas.microsoft.com/office/2006/metadata/properties" ma:root="true" ma:fieldsID="d5f9673ffbdaff86d98eabbd7008e180" ns2:_="" ns3:_="">
    <xsd:import namespace="7af293b2-1c39-4990-bbc5-7ecd67d64cb4"/>
    <xsd:import namespace="358678ea-1c6a-4ad1-8a09-25283cfc17a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f293b2-1c39-4990-bbc5-7ecd67d64cb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d7e4163-599f-47b4-833b-481521f27bdd}" ma:internalName="TaxCatchAll" ma:showField="CatchAllData" ma:web="7af293b2-1c39-4990-bbc5-7ecd67d64c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8678ea-1c6a-4ad1-8a09-25283cfc17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eringar" ma:readOnly="false" ma:fieldId="{5cf76f15-5ced-4ddc-b409-7134ff3c332f}" ma:taxonomyMulti="true" ma:sspId="e8b67792-5806-4d5d-899f-850c0455fb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7C26D4-14A5-481D-8153-0CDFAA9CC8A0}"/>
</file>

<file path=customXml/itemProps2.xml><?xml version="1.0" encoding="utf-8"?>
<ds:datastoreItem xmlns:ds="http://schemas.openxmlformats.org/officeDocument/2006/customXml" ds:itemID="{90DA62CD-F1FB-421E-8EDA-F24F16E2DBE2}"/>
</file>

<file path=customXml/itemProps3.xml><?xml version="1.0" encoding="utf-8"?>
<ds:datastoreItem xmlns:ds="http://schemas.openxmlformats.org/officeDocument/2006/customXml" ds:itemID="{6C943F41-C419-4130-BC9D-5C48A37BB9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Ivarsson</dc:creator>
  <cp:keywords/>
  <dc:description/>
  <cp:lastModifiedBy>Rebecka Orstadius</cp:lastModifiedBy>
  <cp:revision/>
  <dcterms:created xsi:type="dcterms:W3CDTF">2025-02-12T11:51:01Z</dcterms:created>
  <dcterms:modified xsi:type="dcterms:W3CDTF">2026-02-11T16:06:50Z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0x01010062A059A4C27B50449A3581B54D7D589F</vt:lpwstr>
  </property>
  <property fmtid="{D5CDD505-2E9C-101B-9397-08002B2CF9AE}" pid="3" name="MediaServiceImageTags">
    <vt:lpwstr/>
  </property>
</Properties>
</file>